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I425" s="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467" l="1"/>
  <c r="H383"/>
  <c r="I509"/>
  <c r="G509"/>
  <c r="J509"/>
  <c r="H509"/>
  <c r="F509"/>
  <c r="F467"/>
  <c r="J467"/>
  <c r="I467"/>
  <c r="G467"/>
  <c r="G425"/>
  <c r="F383"/>
  <c r="F299"/>
  <c r="J425"/>
  <c r="H425"/>
  <c r="F425"/>
  <c r="J383"/>
  <c r="I383"/>
  <c r="G383"/>
  <c r="I341"/>
  <c r="G341"/>
  <c r="J341"/>
  <c r="H341"/>
  <c r="F341"/>
  <c r="H299"/>
  <c r="J299"/>
  <c r="I299"/>
  <c r="G299"/>
  <c r="I257"/>
  <c r="G257"/>
  <c r="J257"/>
  <c r="H257"/>
  <c r="F257"/>
  <c r="J215"/>
  <c r="H215"/>
  <c r="F215"/>
  <c r="I215"/>
  <c r="G215"/>
  <c r="I173"/>
  <c r="G173"/>
  <c r="J173"/>
  <c r="H173"/>
  <c r="F173"/>
  <c r="J131"/>
  <c r="H131"/>
  <c r="F131"/>
  <c r="I131"/>
  <c r="G131"/>
  <c r="I89"/>
  <c r="G89"/>
  <c r="H89"/>
  <c r="J89"/>
  <c r="F89"/>
  <c r="J47"/>
  <c r="H47"/>
  <c r="F47"/>
  <c r="I47"/>
  <c r="G47"/>
  <c r="I594" l="1"/>
  <c r="G594"/>
  <c r="H594"/>
  <c r="J594"/>
  <c r="F594"/>
  <c r="L395"/>
  <c r="L425"/>
  <c r="L74"/>
  <c r="L69"/>
  <c r="L410"/>
  <c r="L405"/>
  <c r="L101"/>
  <c r="L131"/>
  <c r="L185"/>
  <c r="L215"/>
  <c r="L284"/>
  <c r="L279"/>
  <c r="L341"/>
  <c r="L311"/>
  <c r="L242"/>
  <c r="L237"/>
  <c r="L383"/>
  <c r="L353"/>
  <c r="L593"/>
  <c r="L563"/>
  <c r="L479"/>
  <c r="L509"/>
  <c r="L200"/>
  <c r="L195"/>
  <c r="L59"/>
  <c r="L89"/>
  <c r="L452"/>
  <c r="L447"/>
  <c r="L111"/>
  <c r="L116"/>
  <c r="L467"/>
  <c r="L437"/>
  <c r="L363"/>
  <c r="L368"/>
  <c r="L153"/>
  <c r="L158"/>
  <c r="L32"/>
  <c r="L27"/>
  <c r="L321"/>
  <c r="L326"/>
  <c r="L269"/>
  <c r="L299"/>
  <c r="L573"/>
  <c r="L578"/>
  <c r="L592"/>
  <c r="L340"/>
  <c r="L291"/>
  <c r="L508"/>
  <c r="L143"/>
  <c r="L173"/>
  <c r="L536"/>
  <c r="L531"/>
  <c r="L227"/>
  <c r="L257"/>
  <c r="L494"/>
  <c r="L489"/>
  <c r="L39"/>
  <c r="L551"/>
  <c r="L521"/>
  <c r="L130"/>
  <c r="L501"/>
  <c r="L382"/>
  <c r="L17"/>
  <c r="L47"/>
  <c r="L594"/>
  <c r="L298"/>
  <c r="L459"/>
  <c r="L375"/>
  <c r="L214"/>
  <c r="L207"/>
  <c r="L256"/>
  <c r="L424"/>
  <c r="L417"/>
  <c r="L585"/>
  <c r="L46"/>
  <c r="L88"/>
  <c r="L165"/>
  <c r="L333"/>
  <c r="L172"/>
  <c r="L123"/>
  <c r="L550"/>
  <c r="L81"/>
  <c r="L249"/>
  <c r="L466"/>
  <c r="L543"/>
</calcChain>
</file>

<file path=xl/sharedStrings.xml><?xml version="1.0" encoding="utf-8"?>
<sst xmlns="http://schemas.openxmlformats.org/spreadsheetml/2006/main" count="801" uniqueCount="165">
  <si>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</si>
  <si>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</si>
  <si>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</si>
  <si>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</si>
  <si>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</si>
  <si>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</si>
  <si>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</si>
  <si>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</si>
  <si>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</si>
  <si>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</si>
  <si>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</si>
  <si>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</si>
  <si>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</si>
  <si>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</si>
  <si>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</si>
  <si>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</si>
  <si>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</si>
  <si>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</si>
  <si>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</si>
  <si>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</si>
  <si>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</si>
  <si>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</si>
  <si>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</si>
  <si>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</si>
  <si>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</si>
  <si>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</si>
  <si>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</si>
  <si>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</si>
  <si>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</si>
  <si>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</si>
  <si>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</si>
  <si>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</si>
  <si>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</si>
  <si>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</si>
  <si>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</si>
  <si>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</si>
  <si>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</si>
  <si>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</si>
  <si>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</si>
  <si>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</si>
  <si>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</si>
  <si>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</si>
  <si>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</si>
  <si>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</si>
  <si>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</si>
  <si>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на молоке</t>
  </si>
  <si>
    <t>Витаминизированный</t>
  </si>
  <si>
    <t>пром</t>
  </si>
  <si>
    <t>Суп из овощей</t>
  </si>
  <si>
    <t>Компот из сухофруктов</t>
  </si>
  <si>
    <t>Батон молочный</t>
  </si>
  <si>
    <t>Молоко</t>
  </si>
  <si>
    <t>Чай с сахаром</t>
  </si>
  <si>
    <t>Ряженка</t>
  </si>
  <si>
    <t>Яйцо вареное</t>
  </si>
  <si>
    <t>Салат из свежих огурцов</t>
  </si>
  <si>
    <t>Борщ с капустой и картофелем</t>
  </si>
  <si>
    <t>Зразы "Верх-Исетские"</t>
  </si>
  <si>
    <t xml:space="preserve">Пюре картофельное с морковью </t>
  </si>
  <si>
    <t>Кисель из концентрата</t>
  </si>
  <si>
    <t>Котлета "Богатырская"</t>
  </si>
  <si>
    <t>Кефир</t>
  </si>
  <si>
    <t>Рассольник "Ленинградский"</t>
  </si>
  <si>
    <t>Компот из апельсинов</t>
  </si>
  <si>
    <t>Вафли</t>
  </si>
  <si>
    <t>Омлет</t>
  </si>
  <si>
    <t>Колобки творожные</t>
  </si>
  <si>
    <t>Йогурт</t>
  </si>
  <si>
    <t>Какао с молоком</t>
  </si>
  <si>
    <t>Суп картофельный с макаронными изделиями</t>
  </si>
  <si>
    <t>Пюре картофельное</t>
  </si>
  <si>
    <t>Компот из свежих плодов</t>
  </si>
  <si>
    <t>Колбаски витаминные</t>
  </si>
  <si>
    <t>Салат с сыром</t>
  </si>
  <si>
    <t>Снежок</t>
  </si>
  <si>
    <t>Каша гречневая, рассыпчатая</t>
  </si>
  <si>
    <t>Голубцы ленивые</t>
  </si>
  <si>
    <t>Соус сметанный</t>
  </si>
  <si>
    <t>Каша рисовая молочная, вязкая</t>
  </si>
  <si>
    <t>Картофель отварной</t>
  </si>
  <si>
    <t>Икра морковная</t>
  </si>
  <si>
    <t>Сыр твердых сортов в нарезке</t>
  </si>
  <si>
    <t>Щи из свежей капусты с картофелем</t>
  </si>
  <si>
    <t>Котлета рубленная из птицы</t>
  </si>
  <si>
    <t>Масло сливочное</t>
  </si>
  <si>
    <t>Суп крестьянский с крупой</t>
  </si>
  <si>
    <t>54-10с</t>
  </si>
  <si>
    <t>Гренки</t>
  </si>
  <si>
    <t>Каша молочная "Дружба"</t>
  </si>
  <si>
    <t>Икра свекольная</t>
  </si>
  <si>
    <t>Борщ с картофелем (Свекольник)</t>
  </si>
  <si>
    <t>Суп картофельный с бобовыми</t>
  </si>
  <si>
    <t>Фрукты свежие в ассортименте</t>
  </si>
  <si>
    <t>Фрукты свежие  в ассортименте</t>
  </si>
  <si>
    <t>Картофель отварной в молоке</t>
  </si>
  <si>
    <t>54-10</t>
  </si>
  <si>
    <t>Соленый огурец</t>
  </si>
  <si>
    <t>54-28</t>
  </si>
  <si>
    <t>Каша гречневая рассыпчатая</t>
  </si>
  <si>
    <t>Каша перловая, рассыпчатая</t>
  </si>
  <si>
    <t>54-55</t>
  </si>
  <si>
    <t>Рыба припущенная</t>
  </si>
  <si>
    <t>Суп молочный с макаронными изделиями</t>
  </si>
  <si>
    <t>Морковь с сахаром</t>
  </si>
  <si>
    <t>Биточек из курицы в томатном соусе</t>
  </si>
  <si>
    <t>54-23</t>
  </si>
  <si>
    <t xml:space="preserve">Макароны отварные </t>
  </si>
  <si>
    <t>54-4м</t>
  </si>
  <si>
    <t>Салат из свеклы с соленым огурцом</t>
  </si>
  <si>
    <t xml:space="preserve">Каша рисовая молочная, вязкая </t>
  </si>
  <si>
    <t>Мандарин</t>
  </si>
  <si>
    <t>Сырники из творога с повидлом</t>
  </si>
  <si>
    <t>Пудинг творожный со сгущ. молоком</t>
  </si>
  <si>
    <t>Котлета из мяса</t>
  </si>
  <si>
    <t xml:space="preserve">Капуста тушеная </t>
  </si>
  <si>
    <t>54-19г</t>
  </si>
  <si>
    <t xml:space="preserve">Макаронник с мясом </t>
  </si>
  <si>
    <t>Кондитерское изделие</t>
  </si>
  <si>
    <t>Соус томатный</t>
  </si>
  <si>
    <t>54-5з</t>
  </si>
  <si>
    <t>Пудинг рисовый со сгущ. молоком</t>
  </si>
  <si>
    <t>Овощи свежие в нарезке</t>
  </si>
  <si>
    <t>54-2з</t>
  </si>
  <si>
    <t>Чай с молоком</t>
  </si>
  <si>
    <t>Суп картофельный с рыбой</t>
  </si>
  <si>
    <t>Каша гречневая молочная, вязкая</t>
  </si>
  <si>
    <t>Булка с джемом</t>
  </si>
  <si>
    <t xml:space="preserve"> Сметанный соус</t>
  </si>
  <si>
    <t>Рогалик с повидлом</t>
  </si>
  <si>
    <t>Булочка "Воздушная"</t>
  </si>
  <si>
    <t>54-9к</t>
  </si>
  <si>
    <t>Каша вязкая,молочная, овсяная</t>
  </si>
  <si>
    <t>Компот из свежих фруктов</t>
  </si>
  <si>
    <t>Пудинг творожный со сгущеным молоком</t>
  </si>
  <si>
    <t>Суп картофельный с зеленым горошком</t>
  </si>
  <si>
    <t>Булочка "Майская"</t>
  </si>
  <si>
    <t>Булочка "Розанчик"</t>
  </si>
  <si>
    <t>Слойка сповидлом</t>
  </si>
  <si>
    <t>Каша манная молочная, вязкая</t>
  </si>
  <si>
    <t>Чай с сахаром, с молоком</t>
  </si>
  <si>
    <t>Зразы "Верх-Исетские" в томатном соусе</t>
  </si>
  <si>
    <t>Сдоба "Воскресенье"</t>
  </si>
  <si>
    <t>Веночек сдобный</t>
  </si>
  <si>
    <t>Колбаски витаминные в томатном соусе</t>
  </si>
  <si>
    <t>Огурец свежий в нарезке</t>
  </si>
  <si>
    <t>Помидор свежий в нарезке</t>
  </si>
  <si>
    <t>54-3з</t>
  </si>
  <si>
    <t>Суфле "Рыбка"</t>
  </si>
  <si>
    <t>Капуста тушеная</t>
  </si>
  <si>
    <t>Горошек зеленый консервированный</t>
  </si>
  <si>
    <t xml:space="preserve">Салат картофельный </t>
  </si>
  <si>
    <t>Запеканка картофельная с мясом со сметанным соусом</t>
  </si>
  <si>
    <t>Директор</t>
  </si>
  <si>
    <t>Злобина</t>
  </si>
  <si>
    <t>Салат картофельный</t>
  </si>
  <si>
    <t>Салат из свежих огурцов и помидоров</t>
  </si>
  <si>
    <t xml:space="preserve">Сыр твердых сортов в нарезке </t>
  </si>
  <si>
    <t>ТТК 19</t>
  </si>
  <si>
    <t>Котлета рыбная "Лада"</t>
  </si>
  <si>
    <t>Салат "Бурячок"</t>
  </si>
  <si>
    <t>ТТК 16</t>
  </si>
  <si>
    <t>Котлета рыбная "Дружба"</t>
  </si>
  <si>
    <t>ТТК 45</t>
  </si>
  <si>
    <t>Кукуруза сахарная</t>
  </si>
  <si>
    <t>Салат картофельный с зеленым горошком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</si>
</sst>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306" activePane="bottomRight" state="frozen"/>
      <selection pane="topRight" activeCell="E1" sqref="E1"/>
      <selection pane="bottomLeft" activeCell="A6" sqref="A6"/>
      <selection pane="bottomRight" activeCell="E312" sqref="E31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13" t="s">
        <v>16</v>
      </c>
      <c r="G1" s="2" t="s">
        <v>17</v>
      </c>
      <c r="H1" s="65" t="s">
        <v>152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153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30</v>
      </c>
      <c r="I3" s="55">
        <v>4</v>
      </c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125</v>
      </c>
      <c r="F6" s="48">
        <v>180</v>
      </c>
      <c r="G6" s="48">
        <v>8</v>
      </c>
      <c r="H6" s="48">
        <v>8</v>
      </c>
      <c r="I6" s="48">
        <v>32</v>
      </c>
      <c r="J6" s="48">
        <v>234</v>
      </c>
      <c r="K6" s="49">
        <v>182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45</v>
      </c>
      <c r="F8" s="51">
        <v>200</v>
      </c>
      <c r="G8" s="51">
        <v>3</v>
      </c>
      <c r="H8" s="51">
        <v>3</v>
      </c>
      <c r="I8" s="51">
        <v>15</v>
      </c>
      <c r="J8" s="51">
        <v>93</v>
      </c>
      <c r="K8" s="52">
        <v>692</v>
      </c>
      <c r="L8" s="51"/>
    </row>
    <row r="9" spans="1:12" ht="15">
      <c r="A9" s="25"/>
      <c r="B9" s="16"/>
      <c r="C9" s="11"/>
      <c r="D9" s="7" t="s">
        <v>23</v>
      </c>
      <c r="E9" s="50" t="s">
        <v>46</v>
      </c>
      <c r="F9" s="51">
        <v>60</v>
      </c>
      <c r="G9" s="51">
        <v>4</v>
      </c>
      <c r="H9" s="51">
        <v>1</v>
      </c>
      <c r="I9" s="51">
        <v>30</v>
      </c>
      <c r="J9" s="51">
        <v>147</v>
      </c>
      <c r="K9" s="52" t="s">
        <v>47</v>
      </c>
      <c r="L9" s="51"/>
    </row>
    <row r="10" spans="1:12" ht="15">
      <c r="A10" s="25"/>
      <c r="B10" s="16"/>
      <c r="C10" s="11"/>
      <c r="D10" s="7" t="s">
        <v>24</v>
      </c>
      <c r="E10" s="50" t="s">
        <v>93</v>
      </c>
      <c r="F10" s="51">
        <v>100</v>
      </c>
      <c r="G10" s="51">
        <v>0</v>
      </c>
      <c r="H10" s="51">
        <v>0</v>
      </c>
      <c r="I10" s="51">
        <v>10</v>
      </c>
      <c r="J10" s="51">
        <v>12</v>
      </c>
      <c r="K10" s="52" t="s">
        <v>47</v>
      </c>
      <c r="L10" s="51"/>
    </row>
    <row r="11" spans="1:12" ht="15">
      <c r="A11" s="25"/>
      <c r="B11" s="16"/>
      <c r="C11" s="11"/>
      <c r="D11" s="6"/>
      <c r="E11" s="50" t="s">
        <v>84</v>
      </c>
      <c r="F11" s="51">
        <v>10</v>
      </c>
      <c r="G11" s="51">
        <v>0</v>
      </c>
      <c r="H11" s="51">
        <v>8</v>
      </c>
      <c r="I11" s="51">
        <v>0</v>
      </c>
      <c r="J11" s="51">
        <v>77</v>
      </c>
      <c r="K11" s="52" t="s">
        <v>47</v>
      </c>
      <c r="L11" s="51"/>
    </row>
    <row r="12" spans="1:12" ht="15">
      <c r="A12" s="25"/>
      <c r="B12" s="16"/>
      <c r="C12" s="11"/>
      <c r="D12" s="6"/>
      <c r="E12" s="50" t="s">
        <v>54</v>
      </c>
      <c r="F12" s="51">
        <v>40</v>
      </c>
      <c r="G12" s="51">
        <v>5</v>
      </c>
      <c r="H12" s="51">
        <v>4</v>
      </c>
      <c r="I12" s="51">
        <v>0</v>
      </c>
      <c r="J12" s="51">
        <v>56</v>
      </c>
      <c r="K12" s="52">
        <v>337</v>
      </c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590</v>
      </c>
      <c r="G13" s="21">
        <f t="shared" ref="G13:J13" si="0">SUM(G6:G12)</f>
        <v>20</v>
      </c>
      <c r="H13" s="21">
        <f t="shared" si="0"/>
        <v>24</v>
      </c>
      <c r="I13" s="21">
        <f t="shared" si="0"/>
        <v>87</v>
      </c>
      <c r="J13" s="21">
        <f t="shared" si="0"/>
        <v>619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154</v>
      </c>
      <c r="F18" s="51">
        <v>80</v>
      </c>
      <c r="G18" s="51">
        <v>2</v>
      </c>
      <c r="H18" s="51">
        <v>12</v>
      </c>
      <c r="I18" s="51">
        <v>9</v>
      </c>
      <c r="J18" s="51">
        <v>150</v>
      </c>
      <c r="K18" s="52">
        <v>19</v>
      </c>
      <c r="L18" s="51"/>
    </row>
    <row r="19" spans="1:12" ht="15">
      <c r="A19" s="25"/>
      <c r="B19" s="16"/>
      <c r="C19" s="11"/>
      <c r="D19" s="7" t="s">
        <v>28</v>
      </c>
      <c r="E19" s="50" t="s">
        <v>48</v>
      </c>
      <c r="F19" s="51">
        <v>250</v>
      </c>
      <c r="G19" s="51">
        <v>2</v>
      </c>
      <c r="H19" s="51">
        <v>4</v>
      </c>
      <c r="I19" s="51">
        <v>12</v>
      </c>
      <c r="J19" s="51">
        <v>99</v>
      </c>
      <c r="K19" s="52">
        <v>135</v>
      </c>
      <c r="L19" s="51"/>
    </row>
    <row r="20" spans="1:12" ht="15">
      <c r="A20" s="25"/>
      <c r="B20" s="16"/>
      <c r="C20" s="11"/>
      <c r="D20" s="7" t="s">
        <v>29</v>
      </c>
      <c r="E20" s="50" t="s">
        <v>113</v>
      </c>
      <c r="F20" s="51">
        <v>90</v>
      </c>
      <c r="G20" s="51">
        <v>17</v>
      </c>
      <c r="H20" s="51">
        <v>16</v>
      </c>
      <c r="I20" s="51">
        <v>14</v>
      </c>
      <c r="J20" s="51">
        <v>265</v>
      </c>
      <c r="K20" s="52" t="s">
        <v>107</v>
      </c>
      <c r="L20" s="51"/>
    </row>
    <row r="21" spans="1:12" ht="15">
      <c r="A21" s="25"/>
      <c r="B21" s="16"/>
      <c r="C21" s="11"/>
      <c r="D21" s="7" t="s">
        <v>30</v>
      </c>
      <c r="E21" s="50" t="s">
        <v>114</v>
      </c>
      <c r="F21" s="51">
        <v>150</v>
      </c>
      <c r="G21" s="51">
        <v>3</v>
      </c>
      <c r="H21" s="51">
        <v>27</v>
      </c>
      <c r="I21" s="51">
        <v>8</v>
      </c>
      <c r="J21" s="51">
        <v>283</v>
      </c>
      <c r="K21" s="52" t="s">
        <v>115</v>
      </c>
      <c r="L21" s="51"/>
    </row>
    <row r="22" spans="1:12" ht="15">
      <c r="A22" s="25"/>
      <c r="B22" s="16"/>
      <c r="C22" s="11"/>
      <c r="D22" s="7" t="s">
        <v>31</v>
      </c>
      <c r="E22" s="50" t="s">
        <v>49</v>
      </c>
      <c r="F22" s="51">
        <v>200</v>
      </c>
      <c r="G22" s="51">
        <v>1</v>
      </c>
      <c r="H22" s="51">
        <v>0</v>
      </c>
      <c r="I22" s="51">
        <v>31</v>
      </c>
      <c r="J22" s="51">
        <v>124</v>
      </c>
      <c r="K22" s="52">
        <v>639</v>
      </c>
      <c r="L22" s="51"/>
    </row>
    <row r="23" spans="1:12" ht="15">
      <c r="A23" s="25"/>
      <c r="B23" s="16"/>
      <c r="C23" s="11"/>
      <c r="D23" s="7" t="s">
        <v>32</v>
      </c>
      <c r="E23" s="50" t="s">
        <v>46</v>
      </c>
      <c r="F23" s="51">
        <v>30</v>
      </c>
      <c r="G23" s="51">
        <v>2</v>
      </c>
      <c r="H23" s="51">
        <v>1</v>
      </c>
      <c r="I23" s="51">
        <v>16</v>
      </c>
      <c r="J23" s="51">
        <v>82</v>
      </c>
      <c r="K23" s="52" t="s">
        <v>47</v>
      </c>
      <c r="L23" s="51"/>
    </row>
    <row r="24" spans="1:12" ht="15">
      <c r="A24" s="25"/>
      <c r="B24" s="16"/>
      <c r="C24" s="11"/>
      <c r="D24" s="7" t="s">
        <v>33</v>
      </c>
      <c r="E24" s="50" t="s">
        <v>46</v>
      </c>
      <c r="F24" s="51">
        <v>40</v>
      </c>
      <c r="G24" s="51">
        <v>2</v>
      </c>
      <c r="H24" s="51">
        <v>0</v>
      </c>
      <c r="I24" s="51">
        <v>18</v>
      </c>
      <c r="J24" s="51">
        <v>76</v>
      </c>
      <c r="K24" s="52" t="s">
        <v>47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840</v>
      </c>
      <c r="G27" s="21">
        <f t="shared" ref="G27:J27" si="3">SUM(G18:G26)</f>
        <v>29</v>
      </c>
      <c r="H27" s="21">
        <f t="shared" si="3"/>
        <v>60</v>
      </c>
      <c r="I27" s="21">
        <f t="shared" si="3"/>
        <v>108</v>
      </c>
      <c r="J27" s="21">
        <f t="shared" si="3"/>
        <v>1079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126</v>
      </c>
      <c r="F28" s="51">
        <v>100</v>
      </c>
      <c r="G28" s="51">
        <v>5</v>
      </c>
      <c r="H28" s="51">
        <v>6</v>
      </c>
      <c r="I28" s="51">
        <v>53</v>
      </c>
      <c r="J28" s="51">
        <v>280</v>
      </c>
      <c r="K28" s="52" t="s">
        <v>47</v>
      </c>
      <c r="L28" s="51"/>
    </row>
    <row r="29" spans="1:12" ht="15">
      <c r="A29" s="25"/>
      <c r="B29" s="16"/>
      <c r="C29" s="11"/>
      <c r="D29" s="12" t="s">
        <v>31</v>
      </c>
      <c r="E29" s="50" t="s">
        <v>51</v>
      </c>
      <c r="F29" s="51">
        <v>200</v>
      </c>
      <c r="G29" s="51">
        <v>6</v>
      </c>
      <c r="H29" s="51">
        <v>6</v>
      </c>
      <c r="I29" s="51">
        <v>9</v>
      </c>
      <c r="J29" s="51">
        <v>111</v>
      </c>
      <c r="K29" s="52">
        <v>697</v>
      </c>
      <c r="L29" s="51"/>
    </row>
    <row r="30" spans="1:12" ht="15">
      <c r="A30" s="25"/>
      <c r="B30" s="16"/>
      <c r="C30" s="11"/>
      <c r="D30" s="6"/>
      <c r="E30" s="50" t="s">
        <v>92</v>
      </c>
      <c r="F30" s="51">
        <v>100</v>
      </c>
      <c r="G30" s="51">
        <v>0</v>
      </c>
      <c r="H30" s="51">
        <v>0</v>
      </c>
      <c r="I30" s="51">
        <v>10</v>
      </c>
      <c r="J30" s="51">
        <v>12</v>
      </c>
      <c r="K30" s="52" t="s">
        <v>47</v>
      </c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400</v>
      </c>
      <c r="G32" s="21">
        <f t="shared" ref="G32:J32" si="4">SUM(G28:G31)</f>
        <v>11</v>
      </c>
      <c r="H32" s="21">
        <f t="shared" si="4"/>
        <v>12</v>
      </c>
      <c r="I32" s="21">
        <f t="shared" si="4"/>
        <v>72</v>
      </c>
      <c r="J32" s="21">
        <f t="shared" si="4"/>
        <v>403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116</v>
      </c>
      <c r="F33" s="51">
        <v>240</v>
      </c>
      <c r="G33" s="51">
        <v>19</v>
      </c>
      <c r="H33" s="51">
        <v>21</v>
      </c>
      <c r="I33" s="51">
        <v>32</v>
      </c>
      <c r="J33" s="51">
        <v>394</v>
      </c>
      <c r="K33" s="52">
        <v>117</v>
      </c>
      <c r="L33" s="51"/>
    </row>
    <row r="34" spans="1:12" ht="15">
      <c r="A34" s="25"/>
      <c r="B34" s="16"/>
      <c r="C34" s="11"/>
      <c r="D34" s="7" t="s">
        <v>30</v>
      </c>
      <c r="E34" s="50" t="s">
        <v>127</v>
      </c>
      <c r="F34" s="51">
        <v>30</v>
      </c>
      <c r="G34" s="51">
        <v>1</v>
      </c>
      <c r="H34" s="51">
        <v>3</v>
      </c>
      <c r="I34" s="51">
        <v>2</v>
      </c>
      <c r="J34" s="51">
        <v>37</v>
      </c>
      <c r="K34" s="52">
        <v>600</v>
      </c>
      <c r="L34" s="51"/>
    </row>
    <row r="35" spans="1:12" ht="15">
      <c r="A35" s="25"/>
      <c r="B35" s="16"/>
      <c r="C35" s="11"/>
      <c r="D35" s="7" t="s">
        <v>31</v>
      </c>
      <c r="E35" s="50" t="s">
        <v>52</v>
      </c>
      <c r="F35" s="51">
        <v>200</v>
      </c>
      <c r="G35" s="51">
        <v>0</v>
      </c>
      <c r="H35" s="51">
        <v>0</v>
      </c>
      <c r="I35" s="51">
        <v>9</v>
      </c>
      <c r="J35" s="51">
        <v>35</v>
      </c>
      <c r="K35" s="52">
        <v>685</v>
      </c>
      <c r="L35" s="51"/>
    </row>
    <row r="36" spans="1:12" ht="15">
      <c r="A36" s="25"/>
      <c r="B36" s="16"/>
      <c r="C36" s="11"/>
      <c r="D36" s="7" t="s">
        <v>23</v>
      </c>
      <c r="E36" s="50" t="s">
        <v>46</v>
      </c>
      <c r="F36" s="51">
        <v>60</v>
      </c>
      <c r="G36" s="51">
        <v>4</v>
      </c>
      <c r="H36" s="51">
        <v>1</v>
      </c>
      <c r="I36" s="51">
        <v>30</v>
      </c>
      <c r="J36" s="51">
        <v>147</v>
      </c>
      <c r="K36" s="52" t="s">
        <v>47</v>
      </c>
      <c r="L36" s="51"/>
    </row>
    <row r="37" spans="1:12" ht="15">
      <c r="A37" s="25"/>
      <c r="B37" s="16"/>
      <c r="C37" s="11"/>
      <c r="D37" s="6"/>
      <c r="E37" s="50" t="s">
        <v>108</v>
      </c>
      <c r="F37" s="51">
        <v>80</v>
      </c>
      <c r="G37" s="51">
        <v>1</v>
      </c>
      <c r="H37" s="51">
        <v>3</v>
      </c>
      <c r="I37" s="51">
        <v>4</v>
      </c>
      <c r="J37" s="51">
        <v>45</v>
      </c>
      <c r="K37" s="52">
        <v>28</v>
      </c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610</v>
      </c>
      <c r="G39" s="21">
        <f t="shared" ref="G39:J39" si="5">SUM(G33:G38)</f>
        <v>25</v>
      </c>
      <c r="H39" s="21">
        <f t="shared" si="5"/>
        <v>28</v>
      </c>
      <c r="I39" s="21">
        <f t="shared" si="5"/>
        <v>77</v>
      </c>
      <c r="J39" s="21">
        <f t="shared" si="5"/>
        <v>658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53</v>
      </c>
      <c r="F40" s="51">
        <v>200</v>
      </c>
      <c r="G40" s="51">
        <v>6</v>
      </c>
      <c r="H40" s="51">
        <v>6</v>
      </c>
      <c r="I40" s="51">
        <v>18</v>
      </c>
      <c r="J40" s="51">
        <v>151</v>
      </c>
      <c r="K40" s="52" t="s">
        <v>47</v>
      </c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6</v>
      </c>
      <c r="I46" s="21">
        <f t="shared" si="6"/>
        <v>18</v>
      </c>
      <c r="J46" s="21">
        <f t="shared" si="6"/>
        <v>151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2640</v>
      </c>
      <c r="G47" s="34">
        <f t="shared" ref="G47:J47" si="7">G13+G17+G27+G32+G39+G46</f>
        <v>91</v>
      </c>
      <c r="H47" s="34">
        <f t="shared" si="7"/>
        <v>130</v>
      </c>
      <c r="I47" s="34">
        <f t="shared" si="7"/>
        <v>362</v>
      </c>
      <c r="J47" s="34">
        <f t="shared" si="7"/>
        <v>2910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131</v>
      </c>
      <c r="F48" s="48">
        <v>200</v>
      </c>
      <c r="G48" s="48">
        <v>9</v>
      </c>
      <c r="H48" s="48">
        <v>11</v>
      </c>
      <c r="I48" s="48">
        <v>34</v>
      </c>
      <c r="J48" s="48">
        <v>273</v>
      </c>
      <c r="K48" s="49" t="s">
        <v>130</v>
      </c>
      <c r="L48" s="48"/>
    </row>
    <row r="49" spans="1:12" ht="15">
      <c r="A49" s="15"/>
      <c r="B49" s="16"/>
      <c r="C49" s="11"/>
      <c r="D49" s="6"/>
      <c r="E49" s="50" t="s">
        <v>129</v>
      </c>
      <c r="F49" s="51">
        <v>75</v>
      </c>
      <c r="G49" s="51">
        <v>6</v>
      </c>
      <c r="H49" s="51">
        <v>7</v>
      </c>
      <c r="I49" s="51">
        <v>44</v>
      </c>
      <c r="J49" s="51">
        <v>260</v>
      </c>
      <c r="K49" s="52" t="s">
        <v>47</v>
      </c>
      <c r="L49" s="51"/>
    </row>
    <row r="50" spans="1:12" ht="15">
      <c r="A50" s="15"/>
      <c r="B50" s="16"/>
      <c r="C50" s="11"/>
      <c r="D50" s="7" t="s">
        <v>22</v>
      </c>
      <c r="E50" s="50" t="s">
        <v>52</v>
      </c>
      <c r="F50" s="51">
        <v>200</v>
      </c>
      <c r="G50" s="51">
        <v>0</v>
      </c>
      <c r="H50" s="51">
        <v>0</v>
      </c>
      <c r="I50" s="51">
        <v>9</v>
      </c>
      <c r="J50" s="51">
        <v>35</v>
      </c>
      <c r="K50" s="52">
        <v>685</v>
      </c>
      <c r="L50" s="51"/>
    </row>
    <row r="51" spans="1:12" ht="15">
      <c r="A51" s="15"/>
      <c r="B51" s="16"/>
      <c r="C51" s="11"/>
      <c r="D51" s="7" t="s">
        <v>23</v>
      </c>
      <c r="E51" s="50" t="s">
        <v>46</v>
      </c>
      <c r="F51" s="51">
        <v>35</v>
      </c>
      <c r="G51" s="51">
        <v>3</v>
      </c>
      <c r="H51" s="51">
        <v>1</v>
      </c>
      <c r="I51" s="51">
        <v>18</v>
      </c>
      <c r="J51" s="51">
        <v>87</v>
      </c>
      <c r="K51" s="52" t="s">
        <v>47</v>
      </c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510</v>
      </c>
      <c r="G55" s="21">
        <f t="shared" ref="G55" si="8">SUM(G48:G54)</f>
        <v>18</v>
      </c>
      <c r="H55" s="21">
        <f t="shared" ref="H55" si="9">SUM(H48:H54)</f>
        <v>19</v>
      </c>
      <c r="I55" s="21">
        <f t="shared" ref="I55" si="10">SUM(I48:I54)</f>
        <v>105</v>
      </c>
      <c r="J55" s="21">
        <f t="shared" ref="J55" si="11">SUM(J48:J54)</f>
        <v>655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144</v>
      </c>
      <c r="F60" s="51">
        <v>60</v>
      </c>
      <c r="G60" s="51">
        <v>0</v>
      </c>
      <c r="H60" s="51">
        <v>0</v>
      </c>
      <c r="I60" s="51">
        <v>2</v>
      </c>
      <c r="J60" s="51">
        <v>9</v>
      </c>
      <c r="K60" s="52">
        <v>108</v>
      </c>
      <c r="L60" s="51"/>
    </row>
    <row r="61" spans="1:12" ht="15">
      <c r="A61" s="15"/>
      <c r="B61" s="16"/>
      <c r="C61" s="11"/>
      <c r="D61" s="7" t="s">
        <v>28</v>
      </c>
      <c r="E61" s="50" t="s">
        <v>56</v>
      </c>
      <c r="F61" s="51">
        <v>250</v>
      </c>
      <c r="G61" s="51">
        <v>2</v>
      </c>
      <c r="H61" s="51">
        <v>5</v>
      </c>
      <c r="I61" s="51">
        <v>13</v>
      </c>
      <c r="J61" s="51">
        <v>106</v>
      </c>
      <c r="K61" s="52">
        <v>110</v>
      </c>
      <c r="L61" s="51"/>
    </row>
    <row r="62" spans="1:12" ht="15">
      <c r="A62" s="15"/>
      <c r="B62" s="16"/>
      <c r="C62" s="11"/>
      <c r="D62" s="7" t="s">
        <v>29</v>
      </c>
      <c r="E62" s="50" t="s">
        <v>57</v>
      </c>
      <c r="F62" s="51">
        <v>90</v>
      </c>
      <c r="G62" s="51">
        <v>18</v>
      </c>
      <c r="H62" s="51">
        <v>10</v>
      </c>
      <c r="I62" s="51">
        <v>8</v>
      </c>
      <c r="J62" s="51">
        <v>179</v>
      </c>
      <c r="K62" s="52">
        <v>49</v>
      </c>
      <c r="L62" s="51"/>
    </row>
    <row r="63" spans="1:12" ht="15">
      <c r="A63" s="15"/>
      <c r="B63" s="16"/>
      <c r="C63" s="11"/>
      <c r="D63" s="7" t="s">
        <v>30</v>
      </c>
      <c r="E63" s="50" t="s">
        <v>58</v>
      </c>
      <c r="F63" s="51">
        <v>200</v>
      </c>
      <c r="G63" s="51">
        <v>4</v>
      </c>
      <c r="H63" s="51">
        <v>7</v>
      </c>
      <c r="I63" s="51">
        <v>26</v>
      </c>
      <c r="J63" s="51">
        <v>184</v>
      </c>
      <c r="K63" s="52">
        <v>28</v>
      </c>
      <c r="L63" s="51"/>
    </row>
    <row r="64" spans="1:12" ht="15">
      <c r="A64" s="15"/>
      <c r="B64" s="16"/>
      <c r="C64" s="11"/>
      <c r="D64" s="7" t="s">
        <v>31</v>
      </c>
      <c r="E64" s="50" t="s">
        <v>59</v>
      </c>
      <c r="F64" s="51">
        <v>200</v>
      </c>
      <c r="G64" s="51">
        <v>0</v>
      </c>
      <c r="H64" s="51">
        <v>0</v>
      </c>
      <c r="I64" s="51">
        <v>20</v>
      </c>
      <c r="J64" s="51">
        <v>76</v>
      </c>
      <c r="K64" s="52">
        <v>305</v>
      </c>
      <c r="L64" s="51"/>
    </row>
    <row r="65" spans="1:12" ht="15">
      <c r="A65" s="15"/>
      <c r="B65" s="16"/>
      <c r="C65" s="11"/>
      <c r="D65" s="7" t="s">
        <v>32</v>
      </c>
      <c r="E65" s="50" t="s">
        <v>46</v>
      </c>
      <c r="F65" s="51">
        <v>50</v>
      </c>
      <c r="G65" s="51">
        <v>4</v>
      </c>
      <c r="H65" s="51">
        <v>1</v>
      </c>
      <c r="I65" s="51">
        <v>27</v>
      </c>
      <c r="J65" s="51">
        <v>137</v>
      </c>
      <c r="K65" s="52" t="s">
        <v>47</v>
      </c>
      <c r="L65" s="51"/>
    </row>
    <row r="66" spans="1:12" ht="15">
      <c r="A66" s="15"/>
      <c r="B66" s="16"/>
      <c r="C66" s="11"/>
      <c r="D66" s="7" t="s">
        <v>33</v>
      </c>
      <c r="E66" s="50" t="s">
        <v>46</v>
      </c>
      <c r="F66" s="51">
        <v>40</v>
      </c>
      <c r="G66" s="51">
        <v>2</v>
      </c>
      <c r="H66" s="51">
        <v>0</v>
      </c>
      <c r="I66" s="51">
        <v>18</v>
      </c>
      <c r="J66" s="51">
        <v>75</v>
      </c>
      <c r="K66" s="52" t="s">
        <v>47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890</v>
      </c>
      <c r="G69" s="21">
        <f t="shared" ref="G69" si="18">SUM(G60:G68)</f>
        <v>30</v>
      </c>
      <c r="H69" s="21">
        <f t="shared" ref="H69" si="19">SUM(H60:H68)</f>
        <v>23</v>
      </c>
      <c r="I69" s="21">
        <f t="shared" ref="I69" si="20">SUM(I60:I68)</f>
        <v>114</v>
      </c>
      <c r="J69" s="21">
        <f t="shared" ref="J69" si="21">SUM(J60:J68)</f>
        <v>766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128</v>
      </c>
      <c r="F70" s="51">
        <v>100</v>
      </c>
      <c r="G70" s="51">
        <v>5</v>
      </c>
      <c r="H70" s="51">
        <v>12</v>
      </c>
      <c r="I70" s="51">
        <v>48</v>
      </c>
      <c r="J70" s="51">
        <v>320</v>
      </c>
      <c r="K70" s="52" t="s">
        <v>47</v>
      </c>
      <c r="L70" s="51"/>
    </row>
    <row r="71" spans="1:12" ht="15">
      <c r="A71" s="15"/>
      <c r="B71" s="16"/>
      <c r="C71" s="11"/>
      <c r="D71" s="12" t="s">
        <v>31</v>
      </c>
      <c r="E71" s="50" t="s">
        <v>51</v>
      </c>
      <c r="F71" s="51">
        <v>200</v>
      </c>
      <c r="G71" s="51">
        <v>6</v>
      </c>
      <c r="H71" s="51">
        <v>6</v>
      </c>
      <c r="I71" s="51">
        <v>9</v>
      </c>
      <c r="J71" s="51">
        <v>111</v>
      </c>
      <c r="K71" s="52">
        <v>697</v>
      </c>
      <c r="L71" s="51"/>
    </row>
    <row r="72" spans="1:12" ht="15">
      <c r="A72" s="15"/>
      <c r="B72" s="16"/>
      <c r="C72" s="11"/>
      <c r="D72" s="6"/>
      <c r="E72" s="50" t="s">
        <v>92</v>
      </c>
      <c r="F72" s="51">
        <v>150</v>
      </c>
      <c r="G72" s="51">
        <v>0</v>
      </c>
      <c r="H72" s="51">
        <v>0</v>
      </c>
      <c r="I72" s="51">
        <v>15</v>
      </c>
      <c r="J72" s="51">
        <v>18</v>
      </c>
      <c r="K72" s="52" t="s">
        <v>47</v>
      </c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450</v>
      </c>
      <c r="G74" s="21">
        <f t="shared" ref="G74" si="23">SUM(G70:G73)</f>
        <v>11</v>
      </c>
      <c r="H74" s="21">
        <f t="shared" ref="H74" si="24">SUM(H70:H73)</f>
        <v>18</v>
      </c>
      <c r="I74" s="21">
        <f t="shared" ref="I74" si="25">SUM(I70:I73)</f>
        <v>72</v>
      </c>
      <c r="J74" s="21">
        <f t="shared" ref="J74" si="26">SUM(J70:J73)</f>
        <v>449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60</v>
      </c>
      <c r="F75" s="51">
        <v>90</v>
      </c>
      <c r="G75" s="51">
        <v>17</v>
      </c>
      <c r="H75" s="51">
        <v>11</v>
      </c>
      <c r="I75" s="51">
        <v>15</v>
      </c>
      <c r="J75" s="51">
        <v>228</v>
      </c>
      <c r="K75" s="52">
        <v>60</v>
      </c>
      <c r="L75" s="51"/>
    </row>
    <row r="76" spans="1:12" ht="15">
      <c r="A76" s="15"/>
      <c r="B76" s="16"/>
      <c r="C76" s="11"/>
      <c r="D76" s="7" t="s">
        <v>30</v>
      </c>
      <c r="E76" s="50" t="s">
        <v>94</v>
      </c>
      <c r="F76" s="51">
        <v>180</v>
      </c>
      <c r="G76" s="51">
        <v>5</v>
      </c>
      <c r="H76" s="51">
        <v>7</v>
      </c>
      <c r="I76" s="51">
        <v>32</v>
      </c>
      <c r="J76" s="51">
        <v>208</v>
      </c>
      <c r="K76" s="52" t="s">
        <v>95</v>
      </c>
      <c r="L76" s="51"/>
    </row>
    <row r="77" spans="1:12" ht="15">
      <c r="A77" s="15"/>
      <c r="B77" s="16"/>
      <c r="C77" s="11"/>
      <c r="D77" s="7" t="s">
        <v>31</v>
      </c>
      <c r="E77" s="50" t="s">
        <v>52</v>
      </c>
      <c r="F77" s="51">
        <v>200</v>
      </c>
      <c r="G77" s="51">
        <v>0</v>
      </c>
      <c r="H77" s="51">
        <v>0</v>
      </c>
      <c r="I77" s="51">
        <v>9</v>
      </c>
      <c r="J77" s="51">
        <v>35</v>
      </c>
      <c r="K77" s="52">
        <v>685</v>
      </c>
      <c r="L77" s="51"/>
    </row>
    <row r="78" spans="1:12" ht="15">
      <c r="A78" s="15"/>
      <c r="B78" s="16"/>
      <c r="C78" s="11"/>
      <c r="D78" s="7" t="s">
        <v>23</v>
      </c>
      <c r="E78" s="50" t="s">
        <v>46</v>
      </c>
      <c r="F78" s="51">
        <v>70</v>
      </c>
      <c r="G78" s="51">
        <v>5</v>
      </c>
      <c r="H78" s="51">
        <v>2</v>
      </c>
      <c r="I78" s="51">
        <v>36</v>
      </c>
      <c r="J78" s="51">
        <v>175</v>
      </c>
      <c r="K78" s="52" t="s">
        <v>47</v>
      </c>
      <c r="L78" s="51"/>
    </row>
    <row r="79" spans="1:12" ht="15">
      <c r="A79" s="15"/>
      <c r="B79" s="16"/>
      <c r="C79" s="11"/>
      <c r="D79" s="6"/>
      <c r="E79" s="50" t="s">
        <v>84</v>
      </c>
      <c r="F79" s="51">
        <v>10</v>
      </c>
      <c r="G79" s="51">
        <v>0</v>
      </c>
      <c r="H79" s="51">
        <v>8</v>
      </c>
      <c r="I79" s="51">
        <v>0</v>
      </c>
      <c r="J79" s="51">
        <v>77</v>
      </c>
      <c r="K79" s="52">
        <v>96</v>
      </c>
      <c r="L79" s="51"/>
    </row>
    <row r="80" spans="1:12" ht="15">
      <c r="A80" s="15"/>
      <c r="B80" s="16"/>
      <c r="C80" s="11"/>
      <c r="D80" s="6"/>
      <c r="E80" s="50" t="s">
        <v>96</v>
      </c>
      <c r="F80" s="51">
        <v>30</v>
      </c>
      <c r="G80" s="51">
        <v>0</v>
      </c>
      <c r="H80" s="51">
        <v>0</v>
      </c>
      <c r="I80" s="51">
        <v>1</v>
      </c>
      <c r="J80" s="51">
        <v>4</v>
      </c>
      <c r="K80" s="52" t="s">
        <v>97</v>
      </c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580</v>
      </c>
      <c r="G81" s="21">
        <f t="shared" ref="G81" si="28">SUM(G75:G80)</f>
        <v>27</v>
      </c>
      <c r="H81" s="21">
        <f t="shared" ref="H81" si="29">SUM(H75:H80)</f>
        <v>28</v>
      </c>
      <c r="I81" s="21">
        <f t="shared" ref="I81" si="30">SUM(I75:I80)</f>
        <v>93</v>
      </c>
      <c r="J81" s="21">
        <f t="shared" ref="J81" si="31">SUM(J75:J80)</f>
        <v>727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74</v>
      </c>
      <c r="F82" s="51">
        <v>200</v>
      </c>
      <c r="G82" s="51">
        <v>6</v>
      </c>
      <c r="H82" s="51">
        <v>6</v>
      </c>
      <c r="I82" s="51">
        <v>8</v>
      </c>
      <c r="J82" s="51">
        <v>114</v>
      </c>
      <c r="K82" s="52">
        <v>698</v>
      </c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6</v>
      </c>
      <c r="H88" s="21">
        <f t="shared" ref="H88" si="34">SUM(H82:H87)</f>
        <v>6</v>
      </c>
      <c r="I88" s="21">
        <f t="shared" ref="I88" si="35">SUM(I82:I87)</f>
        <v>8</v>
      </c>
      <c r="J88" s="21">
        <f t="shared" ref="J88" si="36">SUM(J82:J87)</f>
        <v>114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2630</v>
      </c>
      <c r="G89" s="34">
        <f t="shared" ref="G89" si="38">G55+G59+G69+G74+G81+G88</f>
        <v>92</v>
      </c>
      <c r="H89" s="34">
        <f t="shared" ref="H89" si="39">H55+H59+H69+H74+H81+H88</f>
        <v>94</v>
      </c>
      <c r="I89" s="34">
        <f t="shared" ref="I89" si="40">I55+I59+I69+I74+I81+I88</f>
        <v>392</v>
      </c>
      <c r="J89" s="34">
        <f t="shared" ref="J89" si="41">J55+J59+J69+J74+J81+J88</f>
        <v>2711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109</v>
      </c>
      <c r="F90" s="48">
        <v>200</v>
      </c>
      <c r="G90" s="48">
        <v>5</v>
      </c>
      <c r="H90" s="48">
        <v>7</v>
      </c>
      <c r="I90" s="48">
        <v>36</v>
      </c>
      <c r="J90" s="48">
        <v>231</v>
      </c>
      <c r="K90" s="49">
        <v>216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45</v>
      </c>
      <c r="F92" s="51">
        <v>200</v>
      </c>
      <c r="G92" s="51">
        <v>3</v>
      </c>
      <c r="H92" s="51">
        <v>3</v>
      </c>
      <c r="I92" s="51">
        <v>15</v>
      </c>
      <c r="J92" s="51">
        <v>93</v>
      </c>
      <c r="K92" s="52">
        <v>692</v>
      </c>
      <c r="L92" s="51"/>
    </row>
    <row r="93" spans="1:12" ht="15">
      <c r="A93" s="25"/>
      <c r="B93" s="16"/>
      <c r="C93" s="11"/>
      <c r="D93" s="7" t="s">
        <v>23</v>
      </c>
      <c r="E93" s="50" t="s">
        <v>46</v>
      </c>
      <c r="F93" s="51">
        <v>70</v>
      </c>
      <c r="G93" s="51">
        <v>5</v>
      </c>
      <c r="H93" s="51">
        <v>2</v>
      </c>
      <c r="I93" s="51">
        <v>36</v>
      </c>
      <c r="J93" s="51">
        <v>174</v>
      </c>
      <c r="K93" s="52" t="s">
        <v>47</v>
      </c>
      <c r="L93" s="51"/>
    </row>
    <row r="94" spans="1:12" ht="15">
      <c r="A94" s="25"/>
      <c r="B94" s="16"/>
      <c r="C94" s="11"/>
      <c r="D94" s="7" t="s">
        <v>24</v>
      </c>
      <c r="E94" s="50" t="s">
        <v>110</v>
      </c>
      <c r="F94" s="51">
        <v>80</v>
      </c>
      <c r="G94" s="51">
        <v>0</v>
      </c>
      <c r="H94" s="51">
        <v>0</v>
      </c>
      <c r="I94" s="51">
        <v>8</v>
      </c>
      <c r="J94" s="51">
        <v>10</v>
      </c>
      <c r="K94" s="52" t="s">
        <v>47</v>
      </c>
      <c r="L94" s="51"/>
    </row>
    <row r="95" spans="1:12" ht="15">
      <c r="A95" s="25"/>
      <c r="B95" s="16"/>
      <c r="C95" s="11"/>
      <c r="D95" s="6"/>
      <c r="E95" s="50" t="s">
        <v>81</v>
      </c>
      <c r="F95" s="51">
        <v>15</v>
      </c>
      <c r="G95" s="51">
        <v>4</v>
      </c>
      <c r="H95" s="51">
        <v>4</v>
      </c>
      <c r="I95" s="51">
        <v>4</v>
      </c>
      <c r="J95" s="51">
        <v>54</v>
      </c>
      <c r="K95" s="52">
        <v>97</v>
      </c>
      <c r="L95" s="51"/>
    </row>
    <row r="96" spans="1:12" ht="15">
      <c r="A96" s="25"/>
      <c r="B96" s="16"/>
      <c r="C96" s="11"/>
      <c r="D96" s="6"/>
      <c r="E96" s="50" t="s">
        <v>84</v>
      </c>
      <c r="F96" s="51">
        <v>10</v>
      </c>
      <c r="G96" s="51">
        <v>0</v>
      </c>
      <c r="H96" s="51">
        <v>8</v>
      </c>
      <c r="I96" s="51">
        <v>0</v>
      </c>
      <c r="J96" s="51">
        <v>77</v>
      </c>
      <c r="K96" s="52" t="s">
        <v>47</v>
      </c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575</v>
      </c>
      <c r="G97" s="21">
        <f t="shared" ref="G97" si="43">SUM(G90:G96)</f>
        <v>17</v>
      </c>
      <c r="H97" s="21">
        <f t="shared" ref="H97" si="44">SUM(H90:H96)</f>
        <v>24</v>
      </c>
      <c r="I97" s="21">
        <f t="shared" ref="I97" si="45">SUM(I90:I96)</f>
        <v>99</v>
      </c>
      <c r="J97" s="21">
        <f t="shared" ref="J97" si="46">SUM(J90:J96)</f>
        <v>639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145</v>
      </c>
      <c r="F102" s="51">
        <v>60</v>
      </c>
      <c r="G102" s="51">
        <v>1</v>
      </c>
      <c r="H102" s="51">
        <v>0</v>
      </c>
      <c r="I102" s="51">
        <v>2</v>
      </c>
      <c r="J102" s="51">
        <v>13</v>
      </c>
      <c r="K102" s="52" t="s">
        <v>146</v>
      </c>
      <c r="L102" s="51"/>
    </row>
    <row r="103" spans="1:12" ht="15">
      <c r="A103" s="25"/>
      <c r="B103" s="16"/>
      <c r="C103" s="11"/>
      <c r="D103" s="7" t="s">
        <v>28</v>
      </c>
      <c r="E103" s="50" t="s">
        <v>62</v>
      </c>
      <c r="F103" s="51">
        <v>250</v>
      </c>
      <c r="G103" s="51">
        <v>2</v>
      </c>
      <c r="H103" s="51">
        <v>5</v>
      </c>
      <c r="I103" s="51">
        <v>15</v>
      </c>
      <c r="J103" s="51">
        <v>119</v>
      </c>
      <c r="K103" s="52">
        <v>54</v>
      </c>
      <c r="L103" s="51"/>
    </row>
    <row r="104" spans="1:12" ht="15">
      <c r="A104" s="25"/>
      <c r="B104" s="16"/>
      <c r="C104" s="11"/>
      <c r="D104" s="7" t="s">
        <v>29</v>
      </c>
      <c r="E104" s="50" t="s">
        <v>151</v>
      </c>
      <c r="F104" s="51">
        <v>250</v>
      </c>
      <c r="G104" s="51">
        <v>21</v>
      </c>
      <c r="H104" s="51">
        <v>23</v>
      </c>
      <c r="I104" s="51">
        <v>35</v>
      </c>
      <c r="J104" s="51">
        <v>433</v>
      </c>
      <c r="K104" s="52">
        <v>478</v>
      </c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 t="s">
        <v>132</v>
      </c>
      <c r="F106" s="51">
        <v>200</v>
      </c>
      <c r="G106" s="51">
        <v>1</v>
      </c>
      <c r="H106" s="51">
        <v>0</v>
      </c>
      <c r="I106" s="51">
        <v>18</v>
      </c>
      <c r="J106" s="51">
        <v>72</v>
      </c>
      <c r="K106" s="52">
        <v>636</v>
      </c>
      <c r="L106" s="51"/>
    </row>
    <row r="107" spans="1:12" ht="15">
      <c r="A107" s="25"/>
      <c r="B107" s="16"/>
      <c r="C107" s="11"/>
      <c r="D107" s="7" t="s">
        <v>32</v>
      </c>
      <c r="E107" s="50" t="s">
        <v>46</v>
      </c>
      <c r="F107" s="51">
        <v>50</v>
      </c>
      <c r="G107" s="51">
        <v>4</v>
      </c>
      <c r="H107" s="51">
        <v>1</v>
      </c>
      <c r="I107" s="51">
        <v>27</v>
      </c>
      <c r="J107" s="51">
        <v>137</v>
      </c>
      <c r="K107" s="52" t="s">
        <v>47</v>
      </c>
      <c r="L107" s="51"/>
    </row>
    <row r="108" spans="1:12" ht="15">
      <c r="A108" s="25"/>
      <c r="B108" s="16"/>
      <c r="C108" s="11"/>
      <c r="D108" s="7" t="s">
        <v>33</v>
      </c>
      <c r="E108" s="50" t="s">
        <v>46</v>
      </c>
      <c r="F108" s="51">
        <v>40</v>
      </c>
      <c r="G108" s="51">
        <v>2</v>
      </c>
      <c r="H108" s="51">
        <v>1</v>
      </c>
      <c r="I108" s="51">
        <v>18</v>
      </c>
      <c r="J108" s="51">
        <v>74</v>
      </c>
      <c r="K108" s="52" t="s">
        <v>47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52">SUM(G102:G110)</f>
        <v>31</v>
      </c>
      <c r="H111" s="21">
        <f t="shared" ref="H111" si="53">SUM(H102:H110)</f>
        <v>30</v>
      </c>
      <c r="I111" s="21">
        <f t="shared" ref="I111" si="54">SUM(I102:I110)</f>
        <v>115</v>
      </c>
      <c r="J111" s="21">
        <f t="shared" ref="J111" si="55">SUM(J102:J110)</f>
        <v>848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64</v>
      </c>
      <c r="F112" s="51">
        <v>60</v>
      </c>
      <c r="G112" s="51">
        <v>3</v>
      </c>
      <c r="H112" s="51">
        <v>21</v>
      </c>
      <c r="I112" s="51">
        <v>28</v>
      </c>
      <c r="J112" s="51">
        <v>312</v>
      </c>
      <c r="K112" s="52" t="s">
        <v>47</v>
      </c>
      <c r="L112" s="51"/>
    </row>
    <row r="113" spans="1:12" ht="15">
      <c r="A113" s="25"/>
      <c r="B113" s="16"/>
      <c r="C113" s="11"/>
      <c r="D113" s="12" t="s">
        <v>31</v>
      </c>
      <c r="E113" s="50" t="s">
        <v>51</v>
      </c>
      <c r="F113" s="51">
        <v>200</v>
      </c>
      <c r="G113" s="51">
        <v>6</v>
      </c>
      <c r="H113" s="51">
        <v>6</v>
      </c>
      <c r="I113" s="51">
        <v>9</v>
      </c>
      <c r="J113" s="51">
        <v>111</v>
      </c>
      <c r="K113" s="52">
        <v>697</v>
      </c>
      <c r="L113" s="51"/>
    </row>
    <row r="114" spans="1:12" ht="15">
      <c r="A114" s="25"/>
      <c r="B114" s="16"/>
      <c r="C114" s="11"/>
      <c r="D114" s="6"/>
      <c r="E114" s="50" t="s">
        <v>92</v>
      </c>
      <c r="F114" s="51">
        <v>200</v>
      </c>
      <c r="G114" s="51">
        <v>1</v>
      </c>
      <c r="H114" s="51">
        <v>0</v>
      </c>
      <c r="I114" s="51">
        <v>20</v>
      </c>
      <c r="J114" s="51">
        <v>24</v>
      </c>
      <c r="K114" s="52" t="s">
        <v>47</v>
      </c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460</v>
      </c>
      <c r="G116" s="21">
        <f t="shared" ref="G116" si="57">SUM(G112:G115)</f>
        <v>10</v>
      </c>
      <c r="H116" s="21">
        <f t="shared" ref="H116" si="58">SUM(H112:H115)</f>
        <v>27</v>
      </c>
      <c r="I116" s="21">
        <f t="shared" ref="I116" si="59">SUM(I112:I115)</f>
        <v>57</v>
      </c>
      <c r="J116" s="21">
        <f t="shared" ref="J116" si="60">SUM(J112:J115)</f>
        <v>447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65</v>
      </c>
      <c r="F117" s="51">
        <v>105</v>
      </c>
      <c r="G117" s="51">
        <v>10</v>
      </c>
      <c r="H117" s="51">
        <v>17</v>
      </c>
      <c r="I117" s="51">
        <v>2</v>
      </c>
      <c r="J117" s="51">
        <v>199</v>
      </c>
      <c r="K117" s="52">
        <v>340</v>
      </c>
      <c r="L117" s="51"/>
    </row>
    <row r="118" spans="1:12" ht="15">
      <c r="A118" s="25"/>
      <c r="B118" s="16"/>
      <c r="C118" s="11"/>
      <c r="D118" s="7" t="s">
        <v>30</v>
      </c>
      <c r="E118" s="50" t="s">
        <v>66</v>
      </c>
      <c r="F118" s="51">
        <v>200</v>
      </c>
      <c r="G118" s="51">
        <v>43</v>
      </c>
      <c r="H118" s="51">
        <v>20</v>
      </c>
      <c r="I118" s="51">
        <v>36</v>
      </c>
      <c r="J118" s="51">
        <v>198</v>
      </c>
      <c r="K118" s="52">
        <v>40</v>
      </c>
      <c r="L118" s="51"/>
    </row>
    <row r="119" spans="1:12" ht="15">
      <c r="A119" s="25"/>
      <c r="B119" s="16"/>
      <c r="C119" s="11"/>
      <c r="D119" s="7" t="s">
        <v>31</v>
      </c>
      <c r="E119" s="50" t="s">
        <v>52</v>
      </c>
      <c r="F119" s="51">
        <v>200</v>
      </c>
      <c r="G119" s="51">
        <v>0</v>
      </c>
      <c r="H119" s="51">
        <v>0</v>
      </c>
      <c r="I119" s="51">
        <v>10</v>
      </c>
      <c r="J119" s="51">
        <v>35</v>
      </c>
      <c r="K119" s="52">
        <v>685</v>
      </c>
      <c r="L119" s="51"/>
    </row>
    <row r="120" spans="1:12" ht="15">
      <c r="A120" s="25"/>
      <c r="B120" s="16"/>
      <c r="C120" s="11"/>
      <c r="D120" s="7" t="s">
        <v>23</v>
      </c>
      <c r="E120" s="50" t="s">
        <v>46</v>
      </c>
      <c r="F120" s="51">
        <v>70</v>
      </c>
      <c r="G120" s="51">
        <v>5</v>
      </c>
      <c r="H120" s="51">
        <v>2</v>
      </c>
      <c r="I120" s="51">
        <v>36</v>
      </c>
      <c r="J120" s="51">
        <v>175</v>
      </c>
      <c r="K120" s="52" t="s">
        <v>47</v>
      </c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575</v>
      </c>
      <c r="G123" s="21">
        <f t="shared" ref="G123" si="62">SUM(G117:G122)</f>
        <v>58</v>
      </c>
      <c r="H123" s="21">
        <f t="shared" ref="H123" si="63">SUM(H117:H122)</f>
        <v>39</v>
      </c>
      <c r="I123" s="21">
        <f t="shared" ref="I123" si="64">SUM(I117:I122)</f>
        <v>84</v>
      </c>
      <c r="J123" s="21">
        <f t="shared" ref="J123" si="65">SUM(J117:J122)</f>
        <v>607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67</v>
      </c>
      <c r="F124" s="51">
        <v>200</v>
      </c>
      <c r="G124" s="51">
        <v>6</v>
      </c>
      <c r="H124" s="51">
        <v>6</v>
      </c>
      <c r="I124" s="51">
        <v>18</v>
      </c>
      <c r="J124" s="51">
        <v>151</v>
      </c>
      <c r="K124" s="52" t="s">
        <v>47</v>
      </c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6</v>
      </c>
      <c r="I130" s="21">
        <f t="shared" ref="I130" si="69">SUM(I124:I129)</f>
        <v>18</v>
      </c>
      <c r="J130" s="21">
        <f t="shared" ref="J130" si="70">SUM(J124:J129)</f>
        <v>151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2660</v>
      </c>
      <c r="G131" s="34">
        <f t="shared" ref="G131" si="72">G97+G101+G111+G116+G123+G130</f>
        <v>122</v>
      </c>
      <c r="H131" s="34">
        <f t="shared" ref="H131" si="73">H97+H101+H111+H116+H123+H130</f>
        <v>126</v>
      </c>
      <c r="I131" s="34">
        <f t="shared" ref="I131" si="74">I97+I101+I111+I116+I123+I130</f>
        <v>373</v>
      </c>
      <c r="J131" s="34">
        <f t="shared" ref="J131" si="75">J97+J101+J111+J116+J123+J130</f>
        <v>2692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133</v>
      </c>
      <c r="F132" s="48">
        <v>240</v>
      </c>
      <c r="G132" s="48">
        <v>30</v>
      </c>
      <c r="H132" s="48">
        <v>24</v>
      </c>
      <c r="I132" s="48">
        <v>60</v>
      </c>
      <c r="J132" s="48">
        <v>580</v>
      </c>
      <c r="K132" s="49">
        <v>362</v>
      </c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 t="s">
        <v>47</v>
      </c>
      <c r="L133" s="51"/>
    </row>
    <row r="134" spans="1:12" ht="15">
      <c r="A134" s="25"/>
      <c r="B134" s="16"/>
      <c r="C134" s="11"/>
      <c r="D134" s="7" t="s">
        <v>22</v>
      </c>
      <c r="E134" s="50" t="s">
        <v>68</v>
      </c>
      <c r="F134" s="51">
        <v>200</v>
      </c>
      <c r="G134" s="51">
        <v>3</v>
      </c>
      <c r="H134" s="51">
        <v>3</v>
      </c>
      <c r="I134" s="51">
        <v>14</v>
      </c>
      <c r="J134" s="51">
        <v>93</v>
      </c>
      <c r="K134" s="52">
        <v>693</v>
      </c>
      <c r="L134" s="51"/>
    </row>
    <row r="135" spans="1:12" ht="15">
      <c r="A135" s="25"/>
      <c r="B135" s="16"/>
      <c r="C135" s="11"/>
      <c r="D135" s="7" t="s">
        <v>23</v>
      </c>
      <c r="E135" s="50" t="s">
        <v>46</v>
      </c>
      <c r="F135" s="51">
        <v>70</v>
      </c>
      <c r="G135" s="51">
        <v>5</v>
      </c>
      <c r="H135" s="51">
        <v>2</v>
      </c>
      <c r="I135" s="51">
        <v>36</v>
      </c>
      <c r="J135" s="51">
        <v>174</v>
      </c>
      <c r="K135" s="52" t="s">
        <v>47</v>
      </c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38</v>
      </c>
      <c r="H139" s="21">
        <f t="shared" ref="H139" si="78">SUM(H132:H138)</f>
        <v>29</v>
      </c>
      <c r="I139" s="21">
        <f t="shared" ref="I139" si="79">SUM(I132:I138)</f>
        <v>110</v>
      </c>
      <c r="J139" s="21">
        <f t="shared" ref="J139" si="80">SUM(J132:J138)</f>
        <v>847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163</v>
      </c>
      <c r="F144" s="51">
        <v>50</v>
      </c>
      <c r="G144" s="51">
        <v>1</v>
      </c>
      <c r="H144" s="51">
        <v>0</v>
      </c>
      <c r="I144" s="51">
        <v>5</v>
      </c>
      <c r="J144" s="51">
        <v>27</v>
      </c>
      <c r="K144" s="52" t="s">
        <v>47</v>
      </c>
      <c r="L144" s="51"/>
    </row>
    <row r="145" spans="1:12" ht="15">
      <c r="A145" s="25"/>
      <c r="B145" s="16"/>
      <c r="C145" s="11"/>
      <c r="D145" s="7" t="s">
        <v>28</v>
      </c>
      <c r="E145" s="50" t="s">
        <v>69</v>
      </c>
      <c r="F145" s="51">
        <v>250</v>
      </c>
      <c r="G145" s="51">
        <v>3</v>
      </c>
      <c r="H145" s="51">
        <v>21</v>
      </c>
      <c r="I145" s="51">
        <v>120</v>
      </c>
      <c r="J145" s="51">
        <v>111</v>
      </c>
      <c r="K145" s="52">
        <v>140</v>
      </c>
      <c r="L145" s="51"/>
    </row>
    <row r="146" spans="1:12" ht="15">
      <c r="A146" s="25"/>
      <c r="B146" s="16"/>
      <c r="C146" s="11"/>
      <c r="D146" s="7" t="s">
        <v>29</v>
      </c>
      <c r="E146" s="50" t="s">
        <v>83</v>
      </c>
      <c r="F146" s="51">
        <v>100</v>
      </c>
      <c r="G146" s="51">
        <v>15</v>
      </c>
      <c r="H146" s="51">
        <v>21</v>
      </c>
      <c r="I146" s="51">
        <v>16</v>
      </c>
      <c r="J146" s="51">
        <v>316</v>
      </c>
      <c r="K146" s="52">
        <v>498</v>
      </c>
      <c r="L146" s="51"/>
    </row>
    <row r="147" spans="1:12" ht="15">
      <c r="A147" s="25"/>
      <c r="B147" s="16"/>
      <c r="C147" s="11"/>
      <c r="D147" s="7" t="s">
        <v>30</v>
      </c>
      <c r="E147" s="50" t="s">
        <v>70</v>
      </c>
      <c r="F147" s="51">
        <v>180</v>
      </c>
      <c r="G147" s="51">
        <v>4</v>
      </c>
      <c r="H147" s="51">
        <v>6</v>
      </c>
      <c r="I147" s="51">
        <v>24</v>
      </c>
      <c r="J147" s="51">
        <v>166</v>
      </c>
      <c r="K147" s="52">
        <v>472</v>
      </c>
      <c r="L147" s="51"/>
    </row>
    <row r="148" spans="1:12" ht="15">
      <c r="A148" s="25"/>
      <c r="B148" s="16"/>
      <c r="C148" s="11"/>
      <c r="D148" s="7" t="s">
        <v>31</v>
      </c>
      <c r="E148" s="50" t="s">
        <v>71</v>
      </c>
      <c r="F148" s="51">
        <v>200</v>
      </c>
      <c r="G148" s="51">
        <v>0</v>
      </c>
      <c r="H148" s="51">
        <v>0</v>
      </c>
      <c r="I148" s="51">
        <v>18</v>
      </c>
      <c r="J148" s="51">
        <v>72</v>
      </c>
      <c r="K148" s="52">
        <v>585</v>
      </c>
      <c r="L148" s="51"/>
    </row>
    <row r="149" spans="1:12" ht="15">
      <c r="A149" s="25"/>
      <c r="B149" s="16"/>
      <c r="C149" s="11"/>
      <c r="D149" s="7" t="s">
        <v>32</v>
      </c>
      <c r="E149" s="50" t="s">
        <v>46</v>
      </c>
      <c r="F149" s="51">
        <v>50</v>
      </c>
      <c r="G149" s="51">
        <v>4</v>
      </c>
      <c r="H149" s="51">
        <v>1</v>
      </c>
      <c r="I149" s="51">
        <v>27</v>
      </c>
      <c r="J149" s="51">
        <v>137</v>
      </c>
      <c r="K149" s="52" t="s">
        <v>47</v>
      </c>
      <c r="L149" s="51"/>
    </row>
    <row r="150" spans="1:12" ht="15">
      <c r="A150" s="25"/>
      <c r="B150" s="16"/>
      <c r="C150" s="11"/>
      <c r="D150" s="7" t="s">
        <v>33</v>
      </c>
      <c r="E150" s="50" t="s">
        <v>46</v>
      </c>
      <c r="F150" s="51">
        <v>40</v>
      </c>
      <c r="G150" s="51">
        <v>2</v>
      </c>
      <c r="H150" s="51">
        <v>0</v>
      </c>
      <c r="I150" s="51">
        <v>18</v>
      </c>
      <c r="J150" s="51">
        <v>76</v>
      </c>
      <c r="K150" s="52" t="s">
        <v>47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870</v>
      </c>
      <c r="G153" s="21">
        <f t="shared" ref="G153" si="87">SUM(G144:G152)</f>
        <v>29</v>
      </c>
      <c r="H153" s="21">
        <f t="shared" ref="H153" si="88">SUM(H144:H152)</f>
        <v>49</v>
      </c>
      <c r="I153" s="21">
        <f t="shared" ref="I153" si="89">SUM(I144:I152)</f>
        <v>228</v>
      </c>
      <c r="J153" s="21">
        <f t="shared" ref="J153" si="90">SUM(J144:J152)</f>
        <v>905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117</v>
      </c>
      <c r="F154" s="51">
        <v>100</v>
      </c>
      <c r="G154" s="51">
        <v>7</v>
      </c>
      <c r="H154" s="51">
        <v>9</v>
      </c>
      <c r="I154" s="51">
        <v>72</v>
      </c>
      <c r="J154" s="51">
        <v>391</v>
      </c>
      <c r="K154" s="52" t="s">
        <v>47</v>
      </c>
      <c r="L154" s="51"/>
    </row>
    <row r="155" spans="1:12" ht="15">
      <c r="A155" s="25"/>
      <c r="B155" s="16"/>
      <c r="C155" s="11"/>
      <c r="D155" s="12" t="s">
        <v>31</v>
      </c>
      <c r="E155" s="50" t="s">
        <v>51</v>
      </c>
      <c r="F155" s="51">
        <v>200</v>
      </c>
      <c r="G155" s="51">
        <v>6</v>
      </c>
      <c r="H155" s="51">
        <v>6</v>
      </c>
      <c r="I155" s="51">
        <v>9</v>
      </c>
      <c r="J155" s="51">
        <v>111</v>
      </c>
      <c r="K155" s="52">
        <v>697</v>
      </c>
      <c r="L155" s="51"/>
    </row>
    <row r="156" spans="1:12" ht="15">
      <c r="A156" s="25"/>
      <c r="B156" s="16"/>
      <c r="C156" s="11"/>
      <c r="D156" s="6"/>
      <c r="E156" s="50" t="s">
        <v>92</v>
      </c>
      <c r="F156" s="51">
        <v>200</v>
      </c>
      <c r="G156" s="51">
        <v>1</v>
      </c>
      <c r="H156" s="51">
        <v>0</v>
      </c>
      <c r="I156" s="51">
        <v>20</v>
      </c>
      <c r="J156" s="51">
        <v>24</v>
      </c>
      <c r="K156" s="52" t="s">
        <v>47</v>
      </c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500</v>
      </c>
      <c r="G158" s="21">
        <f t="shared" ref="G158" si="92">SUM(G154:G157)</f>
        <v>14</v>
      </c>
      <c r="H158" s="21">
        <f t="shared" ref="H158" si="93">SUM(H154:H157)</f>
        <v>15</v>
      </c>
      <c r="I158" s="21">
        <f t="shared" ref="I158" si="94">SUM(I154:I157)</f>
        <v>101</v>
      </c>
      <c r="J158" s="21">
        <f t="shared" ref="J158" si="95">SUM(J154:J157)</f>
        <v>526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72</v>
      </c>
      <c r="F159" s="51">
        <v>100</v>
      </c>
      <c r="G159" s="51">
        <v>12</v>
      </c>
      <c r="H159" s="51">
        <v>15</v>
      </c>
      <c r="I159" s="51">
        <v>5</v>
      </c>
      <c r="J159" s="51">
        <v>203</v>
      </c>
      <c r="K159" s="52">
        <v>64</v>
      </c>
      <c r="L159" s="51"/>
    </row>
    <row r="160" spans="1:12" ht="15">
      <c r="A160" s="25"/>
      <c r="B160" s="16"/>
      <c r="C160" s="11"/>
      <c r="D160" s="7" t="s">
        <v>30</v>
      </c>
      <c r="E160" s="50" t="s">
        <v>98</v>
      </c>
      <c r="F160" s="51">
        <v>150</v>
      </c>
      <c r="G160" s="51">
        <v>8</v>
      </c>
      <c r="H160" s="51">
        <v>11</v>
      </c>
      <c r="I160" s="51">
        <v>41</v>
      </c>
      <c r="J160" s="51">
        <v>303</v>
      </c>
      <c r="K160" s="52">
        <v>297</v>
      </c>
      <c r="L160" s="51"/>
    </row>
    <row r="161" spans="1:12" ht="15">
      <c r="A161" s="25"/>
      <c r="B161" s="16"/>
      <c r="C161" s="11"/>
      <c r="D161" s="7" t="s">
        <v>31</v>
      </c>
      <c r="E161" s="50" t="s">
        <v>52</v>
      </c>
      <c r="F161" s="51">
        <v>200</v>
      </c>
      <c r="G161" s="51">
        <v>0</v>
      </c>
      <c r="H161" s="51">
        <v>0</v>
      </c>
      <c r="I161" s="51">
        <v>9</v>
      </c>
      <c r="J161" s="51">
        <v>35</v>
      </c>
      <c r="K161" s="52">
        <v>685</v>
      </c>
      <c r="L161" s="51"/>
    </row>
    <row r="162" spans="1:12" ht="15">
      <c r="A162" s="25"/>
      <c r="B162" s="16"/>
      <c r="C162" s="11"/>
      <c r="D162" s="7" t="s">
        <v>23</v>
      </c>
      <c r="E162" s="50" t="s">
        <v>46</v>
      </c>
      <c r="F162" s="51">
        <v>70</v>
      </c>
      <c r="G162" s="51">
        <v>5</v>
      </c>
      <c r="H162" s="51">
        <v>1</v>
      </c>
      <c r="I162" s="51">
        <v>35</v>
      </c>
      <c r="J162" s="51">
        <v>137</v>
      </c>
      <c r="K162" s="52" t="s">
        <v>47</v>
      </c>
      <c r="L162" s="51"/>
    </row>
    <row r="163" spans="1:12" ht="15">
      <c r="A163" s="25"/>
      <c r="B163" s="16"/>
      <c r="C163" s="11"/>
      <c r="D163" s="6"/>
      <c r="E163" s="50" t="s">
        <v>73</v>
      </c>
      <c r="F163" s="51">
        <v>80</v>
      </c>
      <c r="G163" s="51">
        <v>7</v>
      </c>
      <c r="H163" s="51">
        <v>9</v>
      </c>
      <c r="I163" s="51">
        <v>3</v>
      </c>
      <c r="J163" s="51">
        <v>118</v>
      </c>
      <c r="K163" s="52">
        <v>45</v>
      </c>
      <c r="L163" s="51"/>
    </row>
    <row r="164" spans="1:12" ht="15">
      <c r="A164" s="25"/>
      <c r="B164" s="16"/>
      <c r="C164" s="11"/>
      <c r="D164" s="6"/>
      <c r="E164" s="50" t="s">
        <v>118</v>
      </c>
      <c r="F164" s="51">
        <v>30</v>
      </c>
      <c r="G164" s="51">
        <v>1</v>
      </c>
      <c r="H164" s="51">
        <v>1</v>
      </c>
      <c r="I164" s="51">
        <v>3</v>
      </c>
      <c r="J164" s="51">
        <v>26</v>
      </c>
      <c r="K164" s="52">
        <v>587</v>
      </c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630</v>
      </c>
      <c r="G165" s="21">
        <f t="shared" ref="G165" si="97">SUM(G159:G164)</f>
        <v>33</v>
      </c>
      <c r="H165" s="21">
        <f t="shared" ref="H165" si="98">SUM(H159:H164)</f>
        <v>37</v>
      </c>
      <c r="I165" s="21">
        <f t="shared" ref="I165" si="99">SUM(I159:I164)</f>
        <v>96</v>
      </c>
      <c r="J165" s="21">
        <f t="shared" ref="J165" si="100">SUM(J159:J164)</f>
        <v>822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74</v>
      </c>
      <c r="F166" s="51">
        <v>200</v>
      </c>
      <c r="G166" s="51">
        <v>6</v>
      </c>
      <c r="H166" s="51">
        <v>6</v>
      </c>
      <c r="I166" s="51">
        <v>18</v>
      </c>
      <c r="J166" s="51">
        <v>151</v>
      </c>
      <c r="K166" s="52" t="s">
        <v>47</v>
      </c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6</v>
      </c>
      <c r="H172" s="21">
        <f t="shared" ref="H172" si="103">SUM(H166:H171)</f>
        <v>6</v>
      </c>
      <c r="I172" s="21">
        <f t="shared" ref="I172" si="104">SUM(I166:I171)</f>
        <v>18</v>
      </c>
      <c r="J172" s="21">
        <f t="shared" ref="J172" si="105">SUM(J166:J171)</f>
        <v>151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2710</v>
      </c>
      <c r="G173" s="34">
        <f t="shared" ref="G173" si="107">G139+G143+G153+G158+G165+G172</f>
        <v>120</v>
      </c>
      <c r="H173" s="34">
        <f t="shared" ref="H173" si="108">H139+H143+H153+H158+H165+H172</f>
        <v>136</v>
      </c>
      <c r="I173" s="34">
        <f t="shared" ref="I173" si="109">I139+I143+I153+I158+I165+I172</f>
        <v>553</v>
      </c>
      <c r="J173" s="34">
        <f t="shared" ref="J173" si="110">J139+J143+J153+J158+J165+J172</f>
        <v>3251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147</v>
      </c>
      <c r="F174" s="48">
        <v>100</v>
      </c>
      <c r="G174" s="48">
        <v>18</v>
      </c>
      <c r="H174" s="48">
        <v>15</v>
      </c>
      <c r="I174" s="48">
        <v>3</v>
      </c>
      <c r="J174" s="48">
        <v>218</v>
      </c>
      <c r="K174" s="49">
        <v>43</v>
      </c>
      <c r="L174" s="48"/>
    </row>
    <row r="175" spans="1:12" ht="15">
      <c r="A175" s="25"/>
      <c r="B175" s="16"/>
      <c r="C175" s="11"/>
      <c r="D175" s="6"/>
      <c r="E175" s="50" t="s">
        <v>99</v>
      </c>
      <c r="F175" s="51">
        <v>200</v>
      </c>
      <c r="G175" s="51">
        <v>6</v>
      </c>
      <c r="H175" s="51">
        <v>7</v>
      </c>
      <c r="I175" s="51">
        <v>41</v>
      </c>
      <c r="J175" s="51">
        <v>250</v>
      </c>
      <c r="K175" s="52" t="s">
        <v>100</v>
      </c>
      <c r="L175" s="51"/>
    </row>
    <row r="176" spans="1:12" ht="15">
      <c r="A176" s="25"/>
      <c r="B176" s="16"/>
      <c r="C176" s="11"/>
      <c r="D176" s="7" t="s">
        <v>22</v>
      </c>
      <c r="E176" s="50" t="s">
        <v>45</v>
      </c>
      <c r="F176" s="51">
        <v>200</v>
      </c>
      <c r="G176" s="51">
        <v>3</v>
      </c>
      <c r="H176" s="51">
        <v>3</v>
      </c>
      <c r="I176" s="51">
        <v>15</v>
      </c>
      <c r="J176" s="51">
        <v>93</v>
      </c>
      <c r="K176" s="52">
        <v>692</v>
      </c>
      <c r="L176" s="51"/>
    </row>
    <row r="177" spans="1:12" ht="15">
      <c r="A177" s="25"/>
      <c r="B177" s="16"/>
      <c r="C177" s="11"/>
      <c r="D177" s="7" t="s">
        <v>23</v>
      </c>
      <c r="E177" s="50" t="s">
        <v>46</v>
      </c>
      <c r="F177" s="51">
        <v>50</v>
      </c>
      <c r="G177" s="51">
        <v>4</v>
      </c>
      <c r="H177" s="51">
        <v>1</v>
      </c>
      <c r="I177" s="51">
        <v>25</v>
      </c>
      <c r="J177" s="51">
        <v>120</v>
      </c>
      <c r="K177" s="52" t="s">
        <v>47</v>
      </c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550</v>
      </c>
      <c r="G181" s="21">
        <f t="shared" ref="G181" si="112">SUM(G174:G180)</f>
        <v>31</v>
      </c>
      <c r="H181" s="21">
        <f t="shared" ref="H181" si="113">SUM(H174:H180)</f>
        <v>26</v>
      </c>
      <c r="I181" s="21">
        <f t="shared" ref="I181" si="114">SUM(I174:I180)</f>
        <v>84</v>
      </c>
      <c r="J181" s="21">
        <f t="shared" ref="J181" si="115">SUM(J174:J180)</f>
        <v>681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155</v>
      </c>
      <c r="F186" s="51">
        <v>80</v>
      </c>
      <c r="G186" s="51">
        <v>1</v>
      </c>
      <c r="H186" s="51">
        <v>5</v>
      </c>
      <c r="I186" s="51">
        <v>3</v>
      </c>
      <c r="J186" s="51">
        <v>63</v>
      </c>
      <c r="K186" s="52" t="s">
        <v>119</v>
      </c>
      <c r="L186" s="51"/>
    </row>
    <row r="187" spans="1:12" ht="15">
      <c r="A187" s="25"/>
      <c r="B187" s="16"/>
      <c r="C187" s="11"/>
      <c r="D187" s="7" t="s">
        <v>28</v>
      </c>
      <c r="E187" s="50" t="s">
        <v>134</v>
      </c>
      <c r="F187" s="51">
        <v>250</v>
      </c>
      <c r="G187" s="51">
        <v>4</v>
      </c>
      <c r="H187" s="51">
        <v>7</v>
      </c>
      <c r="I187" s="51">
        <v>22</v>
      </c>
      <c r="J187" s="51">
        <v>213</v>
      </c>
      <c r="K187" s="52">
        <v>139</v>
      </c>
      <c r="L187" s="51"/>
    </row>
    <row r="188" spans="1:12" ht="15">
      <c r="A188" s="25"/>
      <c r="B188" s="16"/>
      <c r="C188" s="11"/>
      <c r="D188" s="7" t="s">
        <v>29</v>
      </c>
      <c r="E188" s="50" t="s">
        <v>76</v>
      </c>
      <c r="F188" s="51">
        <v>180</v>
      </c>
      <c r="G188" s="51">
        <v>21</v>
      </c>
      <c r="H188" s="51">
        <v>16</v>
      </c>
      <c r="I188" s="51">
        <v>13</v>
      </c>
      <c r="J188" s="51">
        <v>282</v>
      </c>
      <c r="K188" s="52">
        <v>178</v>
      </c>
      <c r="L188" s="51"/>
    </row>
    <row r="189" spans="1:12" ht="15">
      <c r="A189" s="25"/>
      <c r="B189" s="16"/>
      <c r="C189" s="11"/>
      <c r="D189" s="7" t="s">
        <v>30</v>
      </c>
      <c r="E189" s="50" t="s">
        <v>77</v>
      </c>
      <c r="F189" s="51">
        <v>30</v>
      </c>
      <c r="G189" s="51">
        <v>1</v>
      </c>
      <c r="H189" s="51">
        <v>3</v>
      </c>
      <c r="I189" s="51">
        <v>2</v>
      </c>
      <c r="J189" s="51">
        <v>37</v>
      </c>
      <c r="K189" s="52">
        <v>600</v>
      </c>
      <c r="L189" s="51"/>
    </row>
    <row r="190" spans="1:12" ht="15">
      <c r="A190" s="25"/>
      <c r="B190" s="16"/>
      <c r="C190" s="11"/>
      <c r="D190" s="7" t="s">
        <v>31</v>
      </c>
      <c r="E190" s="50" t="s">
        <v>49</v>
      </c>
      <c r="F190" s="51">
        <v>200</v>
      </c>
      <c r="G190" s="51">
        <v>1</v>
      </c>
      <c r="H190" s="51">
        <v>0</v>
      </c>
      <c r="I190" s="51">
        <v>31</v>
      </c>
      <c r="J190" s="51">
        <v>124</v>
      </c>
      <c r="K190" s="52">
        <v>639</v>
      </c>
      <c r="L190" s="51"/>
    </row>
    <row r="191" spans="1:12" ht="15">
      <c r="A191" s="25"/>
      <c r="B191" s="16"/>
      <c r="C191" s="11"/>
      <c r="D191" s="7" t="s">
        <v>32</v>
      </c>
      <c r="E191" s="50" t="s">
        <v>46</v>
      </c>
      <c r="F191" s="51">
        <v>50</v>
      </c>
      <c r="G191" s="51">
        <v>4</v>
      </c>
      <c r="H191" s="51">
        <v>1</v>
      </c>
      <c r="I191" s="51">
        <v>27</v>
      </c>
      <c r="J191" s="51">
        <v>137</v>
      </c>
      <c r="K191" s="52" t="s">
        <v>47</v>
      </c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32</v>
      </c>
      <c r="H195" s="21">
        <f t="shared" ref="H195" si="122">SUM(H186:H194)</f>
        <v>32</v>
      </c>
      <c r="I195" s="21">
        <f t="shared" ref="I195" si="123">SUM(I186:I194)</f>
        <v>98</v>
      </c>
      <c r="J195" s="21">
        <f t="shared" ref="J195" si="124">SUM(J186:J194)</f>
        <v>856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135</v>
      </c>
      <c r="F196" s="51">
        <v>100</v>
      </c>
      <c r="G196" s="51">
        <v>7</v>
      </c>
      <c r="H196" s="51">
        <v>10</v>
      </c>
      <c r="I196" s="51">
        <v>50</v>
      </c>
      <c r="J196" s="51">
        <v>328</v>
      </c>
      <c r="K196" s="52" t="s">
        <v>47</v>
      </c>
      <c r="L196" s="51"/>
    </row>
    <row r="197" spans="1:12" ht="15">
      <c r="A197" s="25"/>
      <c r="B197" s="16"/>
      <c r="C197" s="11"/>
      <c r="D197" s="12" t="s">
        <v>31</v>
      </c>
      <c r="E197" s="50" t="s">
        <v>52</v>
      </c>
      <c r="F197" s="51">
        <v>200</v>
      </c>
      <c r="G197" s="51">
        <v>0</v>
      </c>
      <c r="H197" s="51">
        <v>0</v>
      </c>
      <c r="I197" s="51">
        <v>9</v>
      </c>
      <c r="J197" s="51">
        <v>36</v>
      </c>
      <c r="K197" s="52">
        <v>685</v>
      </c>
      <c r="L197" s="51"/>
    </row>
    <row r="198" spans="1:12" ht="15">
      <c r="A198" s="25"/>
      <c r="B198" s="16"/>
      <c r="C198" s="11"/>
      <c r="D198" s="6"/>
      <c r="E198" s="50" t="s">
        <v>92</v>
      </c>
      <c r="F198" s="51">
        <v>200</v>
      </c>
      <c r="G198" s="51">
        <v>1</v>
      </c>
      <c r="H198" s="51">
        <v>0</v>
      </c>
      <c r="I198" s="51">
        <v>20</v>
      </c>
      <c r="J198" s="51">
        <v>24</v>
      </c>
      <c r="K198" s="52" t="s">
        <v>47</v>
      </c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500</v>
      </c>
      <c r="G200" s="21">
        <f t="shared" ref="G200" si="126">SUM(G196:G199)</f>
        <v>8</v>
      </c>
      <c r="H200" s="21">
        <f t="shared" ref="H200" si="127">SUM(H196:H199)</f>
        <v>10</v>
      </c>
      <c r="I200" s="21">
        <f t="shared" ref="I200" si="128">SUM(I196:I199)</f>
        <v>79</v>
      </c>
      <c r="J200" s="21">
        <f t="shared" ref="J200" si="129">SUM(J196:J199)</f>
        <v>388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1840</v>
      </c>
      <c r="G215" s="34">
        <f t="shared" ref="G215" si="141">G181+G185+G195+G200+G207+G214</f>
        <v>71</v>
      </c>
      <c r="H215" s="34">
        <f t="shared" ref="H215" si="142">H181+H185+H195+H200+H207+H214</f>
        <v>68</v>
      </c>
      <c r="I215" s="34">
        <f t="shared" ref="I215" si="143">I181+I185+I195+I200+I207+I214</f>
        <v>261</v>
      </c>
      <c r="J215" s="34">
        <f t="shared" ref="J215" si="144">J181+J185+J195+J200+J207+J214</f>
        <v>1925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78</v>
      </c>
      <c r="F300" s="48">
        <v>180</v>
      </c>
      <c r="G300" s="48">
        <v>5</v>
      </c>
      <c r="H300" s="48">
        <v>7</v>
      </c>
      <c r="I300" s="48">
        <v>36</v>
      </c>
      <c r="J300" s="48">
        <v>231</v>
      </c>
      <c r="K300" s="49">
        <v>216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68</v>
      </c>
      <c r="F302" s="51">
        <v>200</v>
      </c>
      <c r="G302" s="51">
        <v>3</v>
      </c>
      <c r="H302" s="51">
        <v>3</v>
      </c>
      <c r="I302" s="51">
        <v>14</v>
      </c>
      <c r="J302" s="51">
        <v>94</v>
      </c>
      <c r="K302" s="52">
        <v>693</v>
      </c>
      <c r="L302" s="51"/>
    </row>
    <row r="303" spans="1:12" ht="15">
      <c r="A303" s="25"/>
      <c r="B303" s="16"/>
      <c r="C303" s="11"/>
      <c r="D303" s="7" t="s">
        <v>23</v>
      </c>
      <c r="E303" s="50" t="s">
        <v>46</v>
      </c>
      <c r="F303" s="51">
        <v>50</v>
      </c>
      <c r="G303" s="51">
        <v>4</v>
      </c>
      <c r="H303" s="51">
        <v>1</v>
      </c>
      <c r="I303" s="51">
        <v>25</v>
      </c>
      <c r="J303" s="51">
        <v>120</v>
      </c>
      <c r="K303" s="52" t="s">
        <v>47</v>
      </c>
      <c r="L303" s="51"/>
    </row>
    <row r="304" spans="1:12" ht="15">
      <c r="A304" s="25"/>
      <c r="B304" s="16"/>
      <c r="C304" s="11"/>
      <c r="D304" s="7" t="s">
        <v>24</v>
      </c>
      <c r="E304" s="50" t="s">
        <v>92</v>
      </c>
      <c r="F304" s="51">
        <v>100</v>
      </c>
      <c r="G304" s="51">
        <v>0</v>
      </c>
      <c r="H304" s="51">
        <v>0</v>
      </c>
      <c r="I304" s="51">
        <v>10</v>
      </c>
      <c r="J304" s="51">
        <v>12</v>
      </c>
      <c r="K304" s="52" t="s">
        <v>47</v>
      </c>
      <c r="L304" s="51"/>
    </row>
    <row r="305" spans="1:12" ht="15">
      <c r="A305" s="25"/>
      <c r="B305" s="16"/>
      <c r="C305" s="11"/>
      <c r="D305" s="6"/>
      <c r="E305" s="50" t="s">
        <v>156</v>
      </c>
      <c r="F305" s="51">
        <v>15</v>
      </c>
      <c r="G305" s="51">
        <v>4</v>
      </c>
      <c r="H305" s="51">
        <v>4</v>
      </c>
      <c r="I305" s="51">
        <v>4</v>
      </c>
      <c r="J305" s="51">
        <v>54</v>
      </c>
      <c r="K305" s="52">
        <v>97</v>
      </c>
      <c r="L305" s="51"/>
    </row>
    <row r="306" spans="1:12" ht="15">
      <c r="A306" s="25"/>
      <c r="B306" s="16"/>
      <c r="C306" s="11"/>
      <c r="D306" s="6"/>
      <c r="E306" s="50" t="s">
        <v>84</v>
      </c>
      <c r="F306" s="51">
        <v>10</v>
      </c>
      <c r="G306" s="51">
        <v>0</v>
      </c>
      <c r="H306" s="51">
        <v>8</v>
      </c>
      <c r="I306" s="51">
        <v>0</v>
      </c>
      <c r="J306" s="51">
        <v>77</v>
      </c>
      <c r="K306" s="52">
        <v>96</v>
      </c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555</v>
      </c>
      <c r="G307" s="21">
        <f t="shared" ref="G307" si="215">SUM(G300:G306)</f>
        <v>16</v>
      </c>
      <c r="H307" s="21">
        <f t="shared" ref="H307" si="216">SUM(H300:H306)</f>
        <v>23</v>
      </c>
      <c r="I307" s="21">
        <f t="shared" ref="I307" si="217">SUM(I300:I306)</f>
        <v>89</v>
      </c>
      <c r="J307" s="21">
        <f t="shared" ref="J307" si="218">SUM(J300:J306)</f>
        <v>588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164</v>
      </c>
      <c r="F312" s="51">
        <v>80</v>
      </c>
      <c r="G312" s="51">
        <v>2</v>
      </c>
      <c r="H312" s="51">
        <v>12</v>
      </c>
      <c r="I312" s="51">
        <v>9</v>
      </c>
      <c r="J312" s="51">
        <v>150</v>
      </c>
      <c r="K312" s="52" t="s">
        <v>157</v>
      </c>
      <c r="L312" s="51"/>
    </row>
    <row r="313" spans="1:12" ht="15">
      <c r="A313" s="25"/>
      <c r="B313" s="16"/>
      <c r="C313" s="11"/>
      <c r="D313" s="7" t="s">
        <v>28</v>
      </c>
      <c r="E313" s="50" t="s">
        <v>90</v>
      </c>
      <c r="F313" s="51">
        <v>250</v>
      </c>
      <c r="G313" s="51">
        <v>2</v>
      </c>
      <c r="H313" s="51">
        <v>5</v>
      </c>
      <c r="I313" s="51">
        <v>16</v>
      </c>
      <c r="J313" s="51">
        <v>121</v>
      </c>
      <c r="K313" s="52">
        <v>114</v>
      </c>
      <c r="L313" s="51"/>
    </row>
    <row r="314" spans="1:12" ht="15">
      <c r="A314" s="25"/>
      <c r="B314" s="16"/>
      <c r="C314" s="11"/>
      <c r="D314" s="7" t="s">
        <v>29</v>
      </c>
      <c r="E314" s="50" t="s">
        <v>143</v>
      </c>
      <c r="F314" s="51">
        <v>130</v>
      </c>
      <c r="G314" s="51">
        <v>13</v>
      </c>
      <c r="H314" s="51">
        <v>16</v>
      </c>
      <c r="I314" s="51">
        <v>8</v>
      </c>
      <c r="J314" s="51">
        <v>229</v>
      </c>
      <c r="K314" s="52">
        <v>64</v>
      </c>
      <c r="L314" s="51"/>
    </row>
    <row r="315" spans="1:12" ht="15">
      <c r="A315" s="25"/>
      <c r="B315" s="16"/>
      <c r="C315" s="11"/>
      <c r="D315" s="7" t="s">
        <v>30</v>
      </c>
      <c r="E315" s="50" t="s">
        <v>75</v>
      </c>
      <c r="F315" s="51">
        <v>150</v>
      </c>
      <c r="G315" s="51">
        <v>8</v>
      </c>
      <c r="H315" s="51">
        <v>11</v>
      </c>
      <c r="I315" s="51">
        <v>41</v>
      </c>
      <c r="J315" s="51">
        <v>303</v>
      </c>
      <c r="K315" s="52">
        <v>297</v>
      </c>
      <c r="L315" s="51"/>
    </row>
    <row r="316" spans="1:12" ht="15">
      <c r="A316" s="25"/>
      <c r="B316" s="16"/>
      <c r="C316" s="11"/>
      <c r="D316" s="7" t="s">
        <v>31</v>
      </c>
      <c r="E316" s="50" t="s">
        <v>59</v>
      </c>
      <c r="F316" s="51">
        <v>200</v>
      </c>
      <c r="G316" s="51">
        <v>0</v>
      </c>
      <c r="H316" s="51">
        <v>0</v>
      </c>
      <c r="I316" s="51">
        <v>20</v>
      </c>
      <c r="J316" s="51">
        <v>76</v>
      </c>
      <c r="K316" s="52">
        <v>305</v>
      </c>
      <c r="L316" s="51"/>
    </row>
    <row r="317" spans="1:12" ht="15">
      <c r="A317" s="25"/>
      <c r="B317" s="16"/>
      <c r="C317" s="11"/>
      <c r="D317" s="7" t="s">
        <v>32</v>
      </c>
      <c r="E317" s="50" t="s">
        <v>46</v>
      </c>
      <c r="F317" s="51">
        <v>50</v>
      </c>
      <c r="G317" s="51">
        <v>4</v>
      </c>
      <c r="H317" s="51">
        <v>1</v>
      </c>
      <c r="I317" s="51">
        <v>27</v>
      </c>
      <c r="J317" s="51">
        <v>137</v>
      </c>
      <c r="K317" s="52" t="s">
        <v>47</v>
      </c>
      <c r="L317" s="51"/>
    </row>
    <row r="318" spans="1:12" ht="15">
      <c r="A318" s="25"/>
      <c r="B318" s="16"/>
      <c r="C318" s="11"/>
      <c r="D318" s="7" t="s">
        <v>33</v>
      </c>
      <c r="E318" s="50" t="s">
        <v>46</v>
      </c>
      <c r="F318" s="51">
        <v>40</v>
      </c>
      <c r="G318" s="51">
        <v>2</v>
      </c>
      <c r="H318" s="51">
        <v>0</v>
      </c>
      <c r="I318" s="51">
        <v>18</v>
      </c>
      <c r="J318" s="51">
        <v>76</v>
      </c>
      <c r="K318" s="52" t="s">
        <v>47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900</v>
      </c>
      <c r="G321" s="21">
        <f t="shared" ref="G321" si="225">SUM(G312:G320)</f>
        <v>31</v>
      </c>
      <c r="H321" s="21">
        <f t="shared" ref="H321" si="226">SUM(H312:H320)</f>
        <v>45</v>
      </c>
      <c r="I321" s="21">
        <f t="shared" ref="I321" si="227">SUM(I312:I320)</f>
        <v>139</v>
      </c>
      <c r="J321" s="21">
        <f t="shared" ref="J321" si="228">SUM(J312:J320)</f>
        <v>1092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136</v>
      </c>
      <c r="F322" s="51">
        <v>100</v>
      </c>
      <c r="G322" s="51">
        <v>6</v>
      </c>
      <c r="H322" s="51">
        <v>15</v>
      </c>
      <c r="I322" s="51">
        <v>50</v>
      </c>
      <c r="J322" s="51">
        <v>350</v>
      </c>
      <c r="K322" s="52" t="s">
        <v>47</v>
      </c>
      <c r="L322" s="51"/>
    </row>
    <row r="323" spans="1:12" ht="15">
      <c r="A323" s="25"/>
      <c r="B323" s="16"/>
      <c r="C323" s="11"/>
      <c r="D323" s="12" t="s">
        <v>31</v>
      </c>
      <c r="E323" s="50" t="s">
        <v>51</v>
      </c>
      <c r="F323" s="51">
        <v>200</v>
      </c>
      <c r="G323" s="51">
        <v>6</v>
      </c>
      <c r="H323" s="51">
        <v>6</v>
      </c>
      <c r="I323" s="51">
        <v>9</v>
      </c>
      <c r="J323" s="51">
        <v>111</v>
      </c>
      <c r="K323" s="52">
        <v>697</v>
      </c>
      <c r="L323" s="51"/>
    </row>
    <row r="324" spans="1:12" ht="15">
      <c r="A324" s="25"/>
      <c r="B324" s="16"/>
      <c r="C324" s="11"/>
      <c r="D324" s="6"/>
      <c r="E324" s="50" t="s">
        <v>92</v>
      </c>
      <c r="F324" s="51">
        <v>150</v>
      </c>
      <c r="G324" s="51">
        <v>1</v>
      </c>
      <c r="H324" s="51">
        <v>0</v>
      </c>
      <c r="I324" s="51">
        <v>15</v>
      </c>
      <c r="J324" s="51">
        <v>18</v>
      </c>
      <c r="K324" s="52" t="s">
        <v>47</v>
      </c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450</v>
      </c>
      <c r="G326" s="21">
        <f t="shared" ref="G326" si="230">SUM(G322:G325)</f>
        <v>13</v>
      </c>
      <c r="H326" s="21">
        <f t="shared" ref="H326" si="231">SUM(H322:H325)</f>
        <v>21</v>
      </c>
      <c r="I326" s="21">
        <f t="shared" ref="I326" si="232">SUM(I322:I325)</f>
        <v>74</v>
      </c>
      <c r="J326" s="21">
        <f t="shared" ref="J326" si="233">SUM(J322:J325)</f>
        <v>479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101</v>
      </c>
      <c r="F327" s="51">
        <v>120</v>
      </c>
      <c r="G327" s="51">
        <v>27</v>
      </c>
      <c r="H327" s="51">
        <v>9</v>
      </c>
      <c r="I327" s="51">
        <v>1</v>
      </c>
      <c r="J327" s="51">
        <v>188</v>
      </c>
      <c r="K327" s="52">
        <v>79</v>
      </c>
      <c r="L327" s="51"/>
    </row>
    <row r="328" spans="1:12" ht="15">
      <c r="A328" s="25"/>
      <c r="B328" s="16"/>
      <c r="C328" s="11"/>
      <c r="D328" s="7" t="s">
        <v>30</v>
      </c>
      <c r="E328" s="50" t="s">
        <v>79</v>
      </c>
      <c r="F328" s="51">
        <v>180</v>
      </c>
      <c r="G328" s="51">
        <v>4</v>
      </c>
      <c r="H328" s="51">
        <v>4</v>
      </c>
      <c r="I328" s="51">
        <v>27</v>
      </c>
      <c r="J328" s="51">
        <v>159</v>
      </c>
      <c r="K328" s="52">
        <v>203</v>
      </c>
      <c r="L328" s="51"/>
    </row>
    <row r="329" spans="1:12" ht="15">
      <c r="A329" s="25"/>
      <c r="B329" s="16"/>
      <c r="C329" s="11"/>
      <c r="D329" s="7" t="s">
        <v>31</v>
      </c>
      <c r="E329" s="50" t="s">
        <v>52</v>
      </c>
      <c r="F329" s="51">
        <v>200</v>
      </c>
      <c r="G329" s="51">
        <v>0</v>
      </c>
      <c r="H329" s="51">
        <v>0</v>
      </c>
      <c r="I329" s="51">
        <v>9</v>
      </c>
      <c r="J329" s="51">
        <v>35</v>
      </c>
      <c r="K329" s="52">
        <v>685</v>
      </c>
      <c r="L329" s="51"/>
    </row>
    <row r="330" spans="1:12" ht="15">
      <c r="A330" s="25"/>
      <c r="B330" s="16"/>
      <c r="C330" s="11"/>
      <c r="D330" s="7" t="s">
        <v>23</v>
      </c>
      <c r="E330" s="50" t="s">
        <v>46</v>
      </c>
      <c r="F330" s="51">
        <v>60</v>
      </c>
      <c r="G330" s="51">
        <v>4</v>
      </c>
      <c r="H330" s="51">
        <v>1</v>
      </c>
      <c r="I330" s="51">
        <v>22</v>
      </c>
      <c r="J330" s="51">
        <v>109</v>
      </c>
      <c r="K330" s="52" t="s">
        <v>47</v>
      </c>
      <c r="L330" s="51"/>
    </row>
    <row r="331" spans="1:12" ht="15">
      <c r="A331" s="25"/>
      <c r="B331" s="16"/>
      <c r="C331" s="11"/>
      <c r="D331" s="6"/>
      <c r="E331" s="50" t="s">
        <v>80</v>
      </c>
      <c r="F331" s="51">
        <v>80</v>
      </c>
      <c r="G331" s="51">
        <v>2</v>
      </c>
      <c r="H331" s="51">
        <v>6</v>
      </c>
      <c r="I331" s="51">
        <v>9</v>
      </c>
      <c r="J331" s="51">
        <v>102</v>
      </c>
      <c r="K331" s="52">
        <v>78</v>
      </c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640</v>
      </c>
      <c r="G333" s="21">
        <f t="shared" ref="G333" si="235">SUM(G327:G332)</f>
        <v>37</v>
      </c>
      <c r="H333" s="21">
        <f t="shared" ref="H333" si="236">SUM(H327:H332)</f>
        <v>20</v>
      </c>
      <c r="I333" s="21">
        <f t="shared" ref="I333" si="237">SUM(I327:I332)</f>
        <v>68</v>
      </c>
      <c r="J333" s="21">
        <f t="shared" ref="J333" si="238">SUM(J327:J332)</f>
        <v>593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61</v>
      </c>
      <c r="F334" s="51">
        <v>200</v>
      </c>
      <c r="G334" s="51">
        <v>6</v>
      </c>
      <c r="H334" s="51">
        <v>6</v>
      </c>
      <c r="I334" s="51">
        <v>8</v>
      </c>
      <c r="J334" s="51">
        <v>114</v>
      </c>
      <c r="K334" s="52">
        <v>698</v>
      </c>
      <c r="L334" s="51"/>
    </row>
    <row r="335" spans="1:12" ht="15">
      <c r="A335" s="25"/>
      <c r="B335" s="16"/>
      <c r="C335" s="11"/>
      <c r="D335" s="12" t="s">
        <v>35</v>
      </c>
      <c r="E335" s="50" t="s">
        <v>50</v>
      </c>
      <c r="F335" s="51">
        <v>30</v>
      </c>
      <c r="G335" s="51">
        <v>3</v>
      </c>
      <c r="H335" s="51">
        <v>1</v>
      </c>
      <c r="I335" s="51">
        <v>17</v>
      </c>
      <c r="J335" s="51">
        <v>89</v>
      </c>
      <c r="K335" s="52" t="s">
        <v>47</v>
      </c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230</v>
      </c>
      <c r="G340" s="21">
        <f t="shared" ref="G340" si="240">SUM(G334:G339)</f>
        <v>9</v>
      </c>
      <c r="H340" s="21">
        <f t="shared" ref="H340" si="241">SUM(H334:H339)</f>
        <v>7</v>
      </c>
      <c r="I340" s="21">
        <f t="shared" ref="I340" si="242">SUM(I334:I339)</f>
        <v>25</v>
      </c>
      <c r="J340" s="21">
        <f t="shared" ref="J340" si="243">SUM(J334:J339)</f>
        <v>203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2775</v>
      </c>
      <c r="G341" s="34">
        <f t="shared" ref="G341" si="245">G307+G311+G321+G326+G333+G340</f>
        <v>106</v>
      </c>
      <c r="H341" s="34">
        <f t="shared" ref="H341" si="246">H307+H311+H321+H326+H333+H340</f>
        <v>116</v>
      </c>
      <c r="I341" s="34">
        <f t="shared" ref="I341" si="247">I307+I311+I321+I326+I333+I340</f>
        <v>395</v>
      </c>
      <c r="J341" s="34">
        <f t="shared" ref="J341" si="248">J307+J311+J321+J326+J333+J340</f>
        <v>2955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102</v>
      </c>
      <c r="F342" s="48">
        <v>250</v>
      </c>
      <c r="G342" s="48">
        <v>6</v>
      </c>
      <c r="H342" s="48">
        <v>5</v>
      </c>
      <c r="I342" s="48">
        <v>20</v>
      </c>
      <c r="J342" s="48">
        <v>193</v>
      </c>
      <c r="K342" s="49">
        <v>78</v>
      </c>
      <c r="L342" s="48"/>
    </row>
    <row r="343" spans="1:12" ht="15">
      <c r="A343" s="15"/>
      <c r="B343" s="16"/>
      <c r="C343" s="11"/>
      <c r="D343" s="6"/>
      <c r="E343" s="50" t="s">
        <v>54</v>
      </c>
      <c r="F343" s="51">
        <v>40</v>
      </c>
      <c r="G343" s="51">
        <v>5</v>
      </c>
      <c r="H343" s="51">
        <v>4</v>
      </c>
      <c r="I343" s="51">
        <v>0</v>
      </c>
      <c r="J343" s="51">
        <v>56</v>
      </c>
      <c r="K343" s="52">
        <v>337</v>
      </c>
      <c r="L343" s="51"/>
    </row>
    <row r="344" spans="1:12" ht="15">
      <c r="A344" s="15"/>
      <c r="B344" s="16"/>
      <c r="C344" s="11"/>
      <c r="D344" s="7" t="s">
        <v>22</v>
      </c>
      <c r="E344" s="50" t="s">
        <v>45</v>
      </c>
      <c r="F344" s="51">
        <v>200</v>
      </c>
      <c r="G344" s="51">
        <v>3</v>
      </c>
      <c r="H344" s="51">
        <v>3</v>
      </c>
      <c r="I344" s="51">
        <v>15</v>
      </c>
      <c r="J344" s="51">
        <v>93</v>
      </c>
      <c r="K344" s="52">
        <v>692</v>
      </c>
      <c r="L344" s="51"/>
    </row>
    <row r="345" spans="1:12" ht="15">
      <c r="A345" s="15"/>
      <c r="B345" s="16"/>
      <c r="C345" s="11"/>
      <c r="D345" s="7" t="s">
        <v>23</v>
      </c>
      <c r="E345" s="50" t="s">
        <v>46</v>
      </c>
      <c r="F345" s="51">
        <v>50</v>
      </c>
      <c r="G345" s="51">
        <v>3</v>
      </c>
      <c r="H345" s="51">
        <v>1</v>
      </c>
      <c r="I345" s="51">
        <v>24</v>
      </c>
      <c r="J345" s="51">
        <v>119</v>
      </c>
      <c r="K345" s="52" t="s">
        <v>47</v>
      </c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 t="s">
        <v>84</v>
      </c>
      <c r="F347" s="51">
        <v>10</v>
      </c>
      <c r="G347" s="51">
        <v>0</v>
      </c>
      <c r="H347" s="51">
        <v>8</v>
      </c>
      <c r="I347" s="51">
        <v>0</v>
      </c>
      <c r="J347" s="51">
        <v>77</v>
      </c>
      <c r="K347" s="52">
        <v>96</v>
      </c>
      <c r="L347" s="51"/>
    </row>
    <row r="348" spans="1:12" ht="15">
      <c r="A348" s="15"/>
      <c r="B348" s="16"/>
      <c r="C348" s="11"/>
      <c r="D348" s="6"/>
      <c r="E348" s="50" t="s">
        <v>81</v>
      </c>
      <c r="F348" s="51">
        <v>15</v>
      </c>
      <c r="G348" s="51">
        <v>4</v>
      </c>
      <c r="H348" s="51">
        <v>4</v>
      </c>
      <c r="I348" s="51">
        <v>4</v>
      </c>
      <c r="J348" s="51">
        <v>54</v>
      </c>
      <c r="K348" s="52">
        <v>97</v>
      </c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565</v>
      </c>
      <c r="G349" s="21">
        <f t="shared" ref="G349" si="250">SUM(G342:G348)</f>
        <v>21</v>
      </c>
      <c r="H349" s="21">
        <f t="shared" ref="H349" si="251">SUM(H342:H348)</f>
        <v>25</v>
      </c>
      <c r="I349" s="21">
        <f t="shared" ref="I349" si="252">SUM(I342:I348)</f>
        <v>63</v>
      </c>
      <c r="J349" s="21">
        <f t="shared" ref="J349" si="253">SUM(J342:J348)</f>
        <v>592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55</v>
      </c>
      <c r="F354" s="51">
        <v>80</v>
      </c>
      <c r="G354" s="51">
        <v>0</v>
      </c>
      <c r="H354" s="51">
        <v>6</v>
      </c>
      <c r="I354" s="51">
        <v>2</v>
      </c>
      <c r="J354" s="51">
        <v>63</v>
      </c>
      <c r="K354" s="52">
        <v>16</v>
      </c>
      <c r="L354" s="51"/>
    </row>
    <row r="355" spans="1:12" ht="15">
      <c r="A355" s="15"/>
      <c r="B355" s="16"/>
      <c r="C355" s="11"/>
      <c r="D355" s="7" t="s">
        <v>28</v>
      </c>
      <c r="E355" s="50" t="s">
        <v>82</v>
      </c>
      <c r="F355" s="51">
        <v>250</v>
      </c>
      <c r="G355" s="51">
        <v>10</v>
      </c>
      <c r="H355" s="51">
        <v>8</v>
      </c>
      <c r="I355" s="51">
        <v>7</v>
      </c>
      <c r="J355" s="51">
        <v>140</v>
      </c>
      <c r="K355" s="52">
        <v>124</v>
      </c>
      <c r="L355" s="51"/>
    </row>
    <row r="356" spans="1:12" ht="15">
      <c r="A356" s="15"/>
      <c r="B356" s="16"/>
      <c r="C356" s="11"/>
      <c r="D356" s="7" t="s">
        <v>29</v>
      </c>
      <c r="E356" s="50" t="s">
        <v>83</v>
      </c>
      <c r="F356" s="51">
        <v>100</v>
      </c>
      <c r="G356" s="51">
        <v>15</v>
      </c>
      <c r="H356" s="51">
        <v>21</v>
      </c>
      <c r="I356" s="51">
        <v>16</v>
      </c>
      <c r="J356" s="51">
        <v>316</v>
      </c>
      <c r="K356" s="52">
        <v>498</v>
      </c>
      <c r="L356" s="51"/>
    </row>
    <row r="357" spans="1:12" ht="15">
      <c r="A357" s="15"/>
      <c r="B357" s="16"/>
      <c r="C357" s="11"/>
      <c r="D357" s="7" t="s">
        <v>30</v>
      </c>
      <c r="E357" s="50" t="s">
        <v>148</v>
      </c>
      <c r="F357" s="51">
        <v>180</v>
      </c>
      <c r="G357" s="51">
        <v>4</v>
      </c>
      <c r="H357" s="51">
        <v>5</v>
      </c>
      <c r="I357" s="51">
        <v>17</v>
      </c>
      <c r="J357" s="51">
        <v>127</v>
      </c>
      <c r="K357" s="52">
        <v>140</v>
      </c>
      <c r="L357" s="51"/>
    </row>
    <row r="358" spans="1:12" ht="15">
      <c r="A358" s="15"/>
      <c r="B358" s="16"/>
      <c r="C358" s="11"/>
      <c r="D358" s="7" t="s">
        <v>31</v>
      </c>
      <c r="E358" s="50" t="s">
        <v>63</v>
      </c>
      <c r="F358" s="51">
        <v>200</v>
      </c>
      <c r="G358" s="51">
        <v>1</v>
      </c>
      <c r="H358" s="51">
        <v>0</v>
      </c>
      <c r="I358" s="51">
        <v>18</v>
      </c>
      <c r="J358" s="51">
        <v>72</v>
      </c>
      <c r="K358" s="52">
        <v>636</v>
      </c>
      <c r="L358" s="51"/>
    </row>
    <row r="359" spans="1:12" ht="15">
      <c r="A359" s="15"/>
      <c r="B359" s="16"/>
      <c r="C359" s="11"/>
      <c r="D359" s="7" t="s">
        <v>32</v>
      </c>
      <c r="E359" s="50" t="s">
        <v>46</v>
      </c>
      <c r="F359" s="51">
        <v>40</v>
      </c>
      <c r="G359" s="51">
        <v>3</v>
      </c>
      <c r="H359" s="51">
        <v>1</v>
      </c>
      <c r="I359" s="51">
        <v>21</v>
      </c>
      <c r="J359" s="51">
        <v>109</v>
      </c>
      <c r="K359" s="52" t="s">
        <v>47</v>
      </c>
      <c r="L359" s="51"/>
    </row>
    <row r="360" spans="1:12" ht="15">
      <c r="A360" s="15"/>
      <c r="B360" s="16"/>
      <c r="C360" s="11"/>
      <c r="D360" s="7" t="s">
        <v>33</v>
      </c>
      <c r="E360" s="50" t="s">
        <v>46</v>
      </c>
      <c r="F360" s="51">
        <v>40</v>
      </c>
      <c r="G360" s="51">
        <v>2</v>
      </c>
      <c r="H360" s="51">
        <v>0</v>
      </c>
      <c r="I360" s="51">
        <v>18</v>
      </c>
      <c r="J360" s="51">
        <v>76</v>
      </c>
      <c r="K360" s="52" t="s">
        <v>47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890</v>
      </c>
      <c r="G363" s="21">
        <f t="shared" ref="G363" si="259">SUM(G354:G362)</f>
        <v>35</v>
      </c>
      <c r="H363" s="21">
        <f t="shared" ref="H363" si="260">SUM(H354:H362)</f>
        <v>41</v>
      </c>
      <c r="I363" s="21">
        <f t="shared" ref="I363" si="261">SUM(I354:I362)</f>
        <v>99</v>
      </c>
      <c r="J363" s="21">
        <f t="shared" ref="J363" si="262">SUM(J354:J362)</f>
        <v>903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137</v>
      </c>
      <c r="F364" s="51">
        <v>100</v>
      </c>
      <c r="G364" s="51">
        <v>5</v>
      </c>
      <c r="H364" s="51">
        <v>20</v>
      </c>
      <c r="I364" s="51">
        <v>45</v>
      </c>
      <c r="J364" s="51">
        <v>350</v>
      </c>
      <c r="K364" s="52" t="s">
        <v>47</v>
      </c>
      <c r="L364" s="51"/>
    </row>
    <row r="365" spans="1:12" ht="15">
      <c r="A365" s="15"/>
      <c r="B365" s="16"/>
      <c r="C365" s="11"/>
      <c r="D365" s="12" t="s">
        <v>31</v>
      </c>
      <c r="E365" s="50" t="s">
        <v>74</v>
      </c>
      <c r="F365" s="51">
        <v>200</v>
      </c>
      <c r="G365" s="51">
        <v>6</v>
      </c>
      <c r="H365" s="51">
        <v>6</v>
      </c>
      <c r="I365" s="51">
        <v>18</v>
      </c>
      <c r="J365" s="51">
        <v>151</v>
      </c>
      <c r="K365" s="52" t="s">
        <v>47</v>
      </c>
      <c r="L365" s="51"/>
    </row>
    <row r="366" spans="1:12" ht="15">
      <c r="A366" s="15"/>
      <c r="B366" s="16"/>
      <c r="C366" s="11"/>
      <c r="D366" s="6"/>
      <c r="E366" s="50" t="s">
        <v>92</v>
      </c>
      <c r="F366" s="51">
        <v>150</v>
      </c>
      <c r="G366" s="51">
        <v>1</v>
      </c>
      <c r="H366" s="51">
        <v>0</v>
      </c>
      <c r="I366" s="51">
        <v>15</v>
      </c>
      <c r="J366" s="51">
        <v>18</v>
      </c>
      <c r="K366" s="52" t="s">
        <v>47</v>
      </c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450</v>
      </c>
      <c r="G368" s="21">
        <f t="shared" ref="G368" si="264">SUM(G364:G367)</f>
        <v>12</v>
      </c>
      <c r="H368" s="21">
        <f t="shared" ref="H368" si="265">SUM(H364:H367)</f>
        <v>26</v>
      </c>
      <c r="I368" s="21">
        <f t="shared" ref="I368" si="266">SUM(I364:I367)</f>
        <v>78</v>
      </c>
      <c r="J368" s="21">
        <f t="shared" ref="J368" si="267">SUM(J364:J367)</f>
        <v>519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120</v>
      </c>
      <c r="F369" s="51">
        <v>240</v>
      </c>
      <c r="G369" s="51">
        <v>10</v>
      </c>
      <c r="H369" s="51">
        <v>6</v>
      </c>
      <c r="I369" s="51">
        <v>82</v>
      </c>
      <c r="J369" s="51">
        <v>482</v>
      </c>
      <c r="K369" s="52">
        <v>206</v>
      </c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 t="s">
        <v>52</v>
      </c>
      <c r="F371" s="51">
        <v>200</v>
      </c>
      <c r="G371" s="51">
        <v>0</v>
      </c>
      <c r="H371" s="51">
        <v>0</v>
      </c>
      <c r="I371" s="51">
        <v>9</v>
      </c>
      <c r="J371" s="51">
        <v>35</v>
      </c>
      <c r="K371" s="52">
        <v>685</v>
      </c>
      <c r="L371" s="51"/>
    </row>
    <row r="372" spans="1:12" ht="15">
      <c r="A372" s="15"/>
      <c r="B372" s="16"/>
      <c r="C372" s="11"/>
      <c r="D372" s="7" t="s">
        <v>23</v>
      </c>
      <c r="E372" s="50" t="s">
        <v>46</v>
      </c>
      <c r="F372" s="51">
        <v>50</v>
      </c>
      <c r="G372" s="51">
        <v>3</v>
      </c>
      <c r="H372" s="51">
        <v>1</v>
      </c>
      <c r="I372" s="51">
        <v>25</v>
      </c>
      <c r="J372" s="51">
        <v>120</v>
      </c>
      <c r="K372" s="52" t="s">
        <v>47</v>
      </c>
      <c r="L372" s="51"/>
    </row>
    <row r="373" spans="1:12" ht="15">
      <c r="A373" s="15"/>
      <c r="B373" s="16"/>
      <c r="C373" s="11"/>
      <c r="D373" s="6"/>
      <c r="E373" s="50" t="s">
        <v>103</v>
      </c>
      <c r="F373" s="51">
        <v>80</v>
      </c>
      <c r="G373" s="51">
        <v>1</v>
      </c>
      <c r="H373" s="51">
        <v>0</v>
      </c>
      <c r="I373" s="51">
        <v>11</v>
      </c>
      <c r="J373" s="51">
        <v>47</v>
      </c>
      <c r="K373" s="52">
        <v>16</v>
      </c>
      <c r="L373" s="51"/>
    </row>
    <row r="374" spans="1:12" ht="15">
      <c r="A374" s="15"/>
      <c r="B374" s="16"/>
      <c r="C374" s="11"/>
      <c r="D374" s="6"/>
      <c r="E374" s="50" t="s">
        <v>84</v>
      </c>
      <c r="F374" s="51">
        <v>10</v>
      </c>
      <c r="G374" s="51">
        <v>0</v>
      </c>
      <c r="H374" s="51">
        <v>8</v>
      </c>
      <c r="I374" s="51">
        <v>0</v>
      </c>
      <c r="J374" s="51">
        <v>77</v>
      </c>
      <c r="K374" s="52">
        <v>96</v>
      </c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580</v>
      </c>
      <c r="G375" s="21">
        <f t="shared" ref="G375" si="269">SUM(G369:G374)</f>
        <v>14</v>
      </c>
      <c r="H375" s="21">
        <f t="shared" ref="H375" si="270">SUM(H369:H374)</f>
        <v>15</v>
      </c>
      <c r="I375" s="21">
        <f t="shared" ref="I375" si="271">SUM(I369:I374)</f>
        <v>127</v>
      </c>
      <c r="J375" s="21">
        <f t="shared" ref="J375" si="272">SUM(J369:J374)</f>
        <v>761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 t="s">
        <v>92</v>
      </c>
      <c r="F379" s="51">
        <v>200</v>
      </c>
      <c r="G379" s="51">
        <v>1</v>
      </c>
      <c r="H379" s="51">
        <v>0</v>
      </c>
      <c r="I379" s="51">
        <v>20</v>
      </c>
      <c r="J379" s="51">
        <v>24</v>
      </c>
      <c r="K379" s="52" t="s">
        <v>47</v>
      </c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1</v>
      </c>
      <c r="H382" s="21">
        <f t="shared" ref="H382" si="275">SUM(H376:H381)</f>
        <v>0</v>
      </c>
      <c r="I382" s="21">
        <f t="shared" ref="I382" si="276">SUM(I376:I381)</f>
        <v>20</v>
      </c>
      <c r="J382" s="21">
        <f t="shared" ref="J382" si="277">SUM(J376:J381)</f>
        <v>24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2685</v>
      </c>
      <c r="G383" s="34">
        <f t="shared" ref="G383" si="279">G349+G353+G363+G368+G375+G382</f>
        <v>83</v>
      </c>
      <c r="H383" s="34">
        <f t="shared" ref="H383" si="280">H349+H353+H363+H368+H375+H382</f>
        <v>107</v>
      </c>
      <c r="I383" s="34">
        <f t="shared" ref="I383" si="281">I349+I353+I363+I368+I375+I382</f>
        <v>387</v>
      </c>
      <c r="J383" s="34">
        <f t="shared" ref="J383" si="282">J349+J353+J363+J368+J375+J382</f>
        <v>2799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138</v>
      </c>
      <c r="F384" s="48">
        <v>200</v>
      </c>
      <c r="G384" s="48">
        <v>6</v>
      </c>
      <c r="H384" s="48">
        <v>8</v>
      </c>
      <c r="I384" s="48">
        <v>30</v>
      </c>
      <c r="J384" s="48">
        <v>216</v>
      </c>
      <c r="K384" s="49">
        <v>302</v>
      </c>
      <c r="L384" s="48"/>
    </row>
    <row r="385" spans="1:12" ht="15">
      <c r="A385" s="25"/>
      <c r="B385" s="16"/>
      <c r="C385" s="11"/>
      <c r="D385" s="6"/>
      <c r="E385" s="50" t="s">
        <v>54</v>
      </c>
      <c r="F385" s="51">
        <v>40</v>
      </c>
      <c r="G385" s="51">
        <v>5</v>
      </c>
      <c r="H385" s="51">
        <v>5</v>
      </c>
      <c r="I385" s="51">
        <v>0</v>
      </c>
      <c r="J385" s="51">
        <v>63</v>
      </c>
      <c r="K385" s="52">
        <v>337</v>
      </c>
      <c r="L385" s="51"/>
    </row>
    <row r="386" spans="1:12" ht="15">
      <c r="A386" s="25"/>
      <c r="B386" s="16"/>
      <c r="C386" s="11"/>
      <c r="D386" s="7" t="s">
        <v>22</v>
      </c>
      <c r="E386" s="50" t="s">
        <v>139</v>
      </c>
      <c r="F386" s="51">
        <v>200</v>
      </c>
      <c r="G386" s="51">
        <v>1</v>
      </c>
      <c r="H386" s="51">
        <v>1</v>
      </c>
      <c r="I386" s="51">
        <v>11</v>
      </c>
      <c r="J386" s="51">
        <v>61</v>
      </c>
      <c r="K386" s="52">
        <v>283</v>
      </c>
      <c r="L386" s="51"/>
    </row>
    <row r="387" spans="1:12" ht="15">
      <c r="A387" s="25"/>
      <c r="B387" s="16"/>
      <c r="C387" s="11"/>
      <c r="D387" s="7" t="s">
        <v>23</v>
      </c>
      <c r="E387" s="50" t="s">
        <v>46</v>
      </c>
      <c r="F387" s="51">
        <v>70</v>
      </c>
      <c r="G387" s="51">
        <v>5</v>
      </c>
      <c r="H387" s="51">
        <v>1</v>
      </c>
      <c r="I387" s="51">
        <v>35</v>
      </c>
      <c r="J387" s="51">
        <v>174</v>
      </c>
      <c r="K387" s="52" t="s">
        <v>47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84</v>
      </c>
      <c r="F389" s="51">
        <v>10</v>
      </c>
      <c r="G389" s="51">
        <v>0</v>
      </c>
      <c r="H389" s="51">
        <v>8</v>
      </c>
      <c r="I389" s="51">
        <v>0</v>
      </c>
      <c r="J389" s="51">
        <v>77</v>
      </c>
      <c r="K389" s="52">
        <v>96</v>
      </c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520</v>
      </c>
      <c r="G391" s="21">
        <f t="shared" ref="G391" si="284">SUM(G384:G390)</f>
        <v>17</v>
      </c>
      <c r="H391" s="21">
        <f t="shared" ref="H391" si="285">SUM(H384:H390)</f>
        <v>23</v>
      </c>
      <c r="I391" s="21">
        <f t="shared" ref="I391" si="286">SUM(I384:I390)</f>
        <v>76</v>
      </c>
      <c r="J391" s="21">
        <f t="shared" ref="J391" si="287">SUM(J384:J390)</f>
        <v>591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149</v>
      </c>
      <c r="F396" s="51">
        <v>50</v>
      </c>
      <c r="G396" s="51">
        <v>2</v>
      </c>
      <c r="H396" s="51">
        <v>2</v>
      </c>
      <c r="I396" s="51">
        <v>3</v>
      </c>
      <c r="J396" s="51">
        <v>26</v>
      </c>
      <c r="K396" s="52" t="s">
        <v>47</v>
      </c>
      <c r="L396" s="51"/>
    </row>
    <row r="397" spans="1:12" ht="15">
      <c r="A397" s="25"/>
      <c r="B397" s="16"/>
      <c r="C397" s="11"/>
      <c r="D397" s="7" t="s">
        <v>28</v>
      </c>
      <c r="E397" s="50" t="s">
        <v>85</v>
      </c>
      <c r="F397" s="51">
        <v>250</v>
      </c>
      <c r="G397" s="51">
        <v>6</v>
      </c>
      <c r="H397" s="51">
        <v>7</v>
      </c>
      <c r="I397" s="51">
        <v>13</v>
      </c>
      <c r="J397" s="51">
        <v>144</v>
      </c>
      <c r="K397" s="52" t="s">
        <v>86</v>
      </c>
      <c r="L397" s="51"/>
    </row>
    <row r="398" spans="1:12" ht="15">
      <c r="A398" s="25"/>
      <c r="B398" s="16"/>
      <c r="C398" s="11"/>
      <c r="D398" s="7" t="s">
        <v>29</v>
      </c>
      <c r="E398" s="50" t="s">
        <v>104</v>
      </c>
      <c r="F398" s="51">
        <v>130</v>
      </c>
      <c r="G398" s="51">
        <v>20</v>
      </c>
      <c r="H398" s="51">
        <v>5</v>
      </c>
      <c r="I398" s="51">
        <v>16</v>
      </c>
      <c r="J398" s="51">
        <v>190</v>
      </c>
      <c r="K398" s="52" t="s">
        <v>105</v>
      </c>
      <c r="L398" s="51"/>
    </row>
    <row r="399" spans="1:12" ht="15">
      <c r="A399" s="25"/>
      <c r="B399" s="16"/>
      <c r="C399" s="11"/>
      <c r="D399" s="7" t="s">
        <v>30</v>
      </c>
      <c r="E399" s="50" t="s">
        <v>106</v>
      </c>
      <c r="F399" s="51">
        <v>180</v>
      </c>
      <c r="G399" s="51">
        <v>6</v>
      </c>
      <c r="H399" s="51">
        <v>7</v>
      </c>
      <c r="I399" s="51">
        <v>42</v>
      </c>
      <c r="J399" s="51">
        <v>265</v>
      </c>
      <c r="K399" s="52">
        <v>332</v>
      </c>
      <c r="L399" s="51"/>
    </row>
    <row r="400" spans="1:12" ht="15">
      <c r="A400" s="25"/>
      <c r="B400" s="16"/>
      <c r="C400" s="11"/>
      <c r="D400" s="7" t="s">
        <v>31</v>
      </c>
      <c r="E400" s="50" t="s">
        <v>71</v>
      </c>
      <c r="F400" s="51">
        <v>200</v>
      </c>
      <c r="G400" s="51">
        <v>1</v>
      </c>
      <c r="H400" s="51">
        <v>0</v>
      </c>
      <c r="I400" s="51">
        <v>18</v>
      </c>
      <c r="J400" s="51">
        <v>72</v>
      </c>
      <c r="K400" s="52">
        <v>585</v>
      </c>
      <c r="L400" s="51"/>
    </row>
    <row r="401" spans="1:12" ht="15">
      <c r="A401" s="25"/>
      <c r="B401" s="16"/>
      <c r="C401" s="11"/>
      <c r="D401" s="7" t="s">
        <v>32</v>
      </c>
      <c r="E401" s="50" t="s">
        <v>46</v>
      </c>
      <c r="F401" s="51">
        <v>50</v>
      </c>
      <c r="G401" s="51">
        <v>4</v>
      </c>
      <c r="H401" s="51">
        <v>1</v>
      </c>
      <c r="I401" s="51">
        <v>27</v>
      </c>
      <c r="J401" s="51">
        <v>137</v>
      </c>
      <c r="K401" s="52" t="s">
        <v>47</v>
      </c>
      <c r="L401" s="51"/>
    </row>
    <row r="402" spans="1:12" ht="15">
      <c r="A402" s="25"/>
      <c r="B402" s="16"/>
      <c r="C402" s="11"/>
      <c r="D402" s="7" t="s">
        <v>33</v>
      </c>
      <c r="E402" s="50" t="s">
        <v>46</v>
      </c>
      <c r="F402" s="51">
        <v>40</v>
      </c>
      <c r="G402" s="51">
        <v>2</v>
      </c>
      <c r="H402" s="51">
        <v>0</v>
      </c>
      <c r="I402" s="51">
        <v>18</v>
      </c>
      <c r="J402" s="51">
        <v>76</v>
      </c>
      <c r="K402" s="52" t="s">
        <v>47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900</v>
      </c>
      <c r="G405" s="21">
        <f t="shared" ref="G405" si="294">SUM(G396:G404)</f>
        <v>41</v>
      </c>
      <c r="H405" s="21">
        <f t="shared" ref="H405" si="295">SUM(H396:H404)</f>
        <v>22</v>
      </c>
      <c r="I405" s="21">
        <f t="shared" ref="I405" si="296">SUM(I396:I404)</f>
        <v>137</v>
      </c>
      <c r="J405" s="21">
        <f t="shared" ref="J405" si="297">SUM(J396:J404)</f>
        <v>910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64</v>
      </c>
      <c r="F406" s="51">
        <v>30</v>
      </c>
      <c r="G406" s="51">
        <v>1</v>
      </c>
      <c r="H406" s="51">
        <v>9</v>
      </c>
      <c r="I406" s="51">
        <v>19</v>
      </c>
      <c r="J406" s="51">
        <v>174</v>
      </c>
      <c r="K406" s="52" t="s">
        <v>47</v>
      </c>
      <c r="L406" s="51"/>
    </row>
    <row r="407" spans="1:12" ht="15">
      <c r="A407" s="25"/>
      <c r="B407" s="16"/>
      <c r="C407" s="11"/>
      <c r="D407" s="12" t="s">
        <v>31</v>
      </c>
      <c r="E407" s="50" t="s">
        <v>51</v>
      </c>
      <c r="F407" s="51">
        <v>200</v>
      </c>
      <c r="G407" s="51">
        <v>6</v>
      </c>
      <c r="H407" s="51">
        <v>6</v>
      </c>
      <c r="I407" s="51">
        <v>9</v>
      </c>
      <c r="J407" s="51">
        <v>111</v>
      </c>
      <c r="K407" s="52">
        <v>697</v>
      </c>
      <c r="L407" s="51"/>
    </row>
    <row r="408" spans="1:12" ht="15">
      <c r="A408" s="25"/>
      <c r="B408" s="16"/>
      <c r="C408" s="11"/>
      <c r="D408" s="6"/>
      <c r="E408" s="50" t="s">
        <v>92</v>
      </c>
      <c r="F408" s="51">
        <v>150</v>
      </c>
      <c r="G408" s="51">
        <v>1</v>
      </c>
      <c r="H408" s="51">
        <v>0</v>
      </c>
      <c r="I408" s="51">
        <v>15</v>
      </c>
      <c r="J408" s="51">
        <v>18</v>
      </c>
      <c r="K408" s="52" t="s">
        <v>47</v>
      </c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380</v>
      </c>
      <c r="G410" s="21">
        <f t="shared" ref="G410" si="299">SUM(G406:G409)</f>
        <v>8</v>
      </c>
      <c r="H410" s="21">
        <f t="shared" ref="H410" si="300">SUM(H406:H409)</f>
        <v>15</v>
      </c>
      <c r="I410" s="21">
        <f t="shared" ref="I410" si="301">SUM(I406:I409)</f>
        <v>43</v>
      </c>
      <c r="J410" s="21">
        <f t="shared" ref="J410" si="302">SUM(J406:J409)</f>
        <v>303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150</v>
      </c>
      <c r="F411" s="51">
        <v>80</v>
      </c>
      <c r="G411" s="51">
        <v>2</v>
      </c>
      <c r="H411" s="51">
        <v>12</v>
      </c>
      <c r="I411" s="51">
        <v>9</v>
      </c>
      <c r="J411" s="51">
        <v>150</v>
      </c>
      <c r="K411" s="52">
        <v>19</v>
      </c>
      <c r="L411" s="51"/>
    </row>
    <row r="412" spans="1:12" ht="15">
      <c r="A412" s="25"/>
      <c r="B412" s="16"/>
      <c r="C412" s="11"/>
      <c r="D412" s="7" t="s">
        <v>30</v>
      </c>
      <c r="E412" s="50" t="s">
        <v>111</v>
      </c>
      <c r="F412" s="51">
        <v>200</v>
      </c>
      <c r="G412" s="51">
        <v>29</v>
      </c>
      <c r="H412" s="51">
        <v>21</v>
      </c>
      <c r="I412" s="51">
        <v>56</v>
      </c>
      <c r="J412" s="51">
        <v>527</v>
      </c>
      <c r="K412" s="52">
        <v>358</v>
      </c>
      <c r="L412" s="51"/>
    </row>
    <row r="413" spans="1:12" ht="15">
      <c r="A413" s="25"/>
      <c r="B413" s="16"/>
      <c r="C413" s="11"/>
      <c r="D413" s="7" t="s">
        <v>31</v>
      </c>
      <c r="E413" s="50" t="s">
        <v>52</v>
      </c>
      <c r="F413" s="51">
        <v>200</v>
      </c>
      <c r="G413" s="51">
        <v>0</v>
      </c>
      <c r="H413" s="51">
        <v>0</v>
      </c>
      <c r="I413" s="51">
        <v>9</v>
      </c>
      <c r="J413" s="51">
        <v>35</v>
      </c>
      <c r="K413" s="52">
        <v>685</v>
      </c>
      <c r="L413" s="51"/>
    </row>
    <row r="414" spans="1:12" ht="15">
      <c r="A414" s="25"/>
      <c r="B414" s="16"/>
      <c r="C414" s="11"/>
      <c r="D414" s="7" t="s">
        <v>23</v>
      </c>
      <c r="E414" s="50" t="s">
        <v>46</v>
      </c>
      <c r="F414" s="51">
        <v>50</v>
      </c>
      <c r="G414" s="51">
        <v>3</v>
      </c>
      <c r="H414" s="51">
        <v>1</v>
      </c>
      <c r="I414" s="51">
        <v>25</v>
      </c>
      <c r="J414" s="51">
        <v>119</v>
      </c>
      <c r="K414" s="52" t="s">
        <v>47</v>
      </c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530</v>
      </c>
      <c r="G417" s="21">
        <f t="shared" ref="G417" si="304">SUM(G411:G416)</f>
        <v>34</v>
      </c>
      <c r="H417" s="21">
        <f t="shared" ref="H417" si="305">SUM(H411:H416)</f>
        <v>34</v>
      </c>
      <c r="I417" s="21">
        <f t="shared" ref="I417" si="306">SUM(I411:I416)</f>
        <v>99</v>
      </c>
      <c r="J417" s="21">
        <f t="shared" ref="J417" si="307">SUM(J411:J416)</f>
        <v>831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61</v>
      </c>
      <c r="F418" s="51">
        <v>200</v>
      </c>
      <c r="G418" s="51">
        <v>6</v>
      </c>
      <c r="H418" s="51">
        <v>6</v>
      </c>
      <c r="I418" s="51">
        <v>8</v>
      </c>
      <c r="J418" s="51">
        <v>114</v>
      </c>
      <c r="K418" s="52">
        <v>698</v>
      </c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6</v>
      </c>
      <c r="H424" s="21">
        <f t="shared" ref="H424" si="310">SUM(H418:H423)</f>
        <v>6</v>
      </c>
      <c r="I424" s="21">
        <f t="shared" ref="I424" si="311">SUM(I418:I423)</f>
        <v>8</v>
      </c>
      <c r="J424" s="21">
        <f t="shared" ref="J424" si="312">SUM(J418:J423)</f>
        <v>114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2530</v>
      </c>
      <c r="G425" s="34">
        <f t="shared" ref="G425" si="314">G391+G395+G405+G410+G417+G424</f>
        <v>106</v>
      </c>
      <c r="H425" s="34">
        <f t="shared" ref="H425" si="315">H391+H395+H405+H410+H417+H424</f>
        <v>100</v>
      </c>
      <c r="I425" s="34">
        <f t="shared" ref="I425" si="316">I391+I395+I405+I410+I417+I424</f>
        <v>363</v>
      </c>
      <c r="J425" s="34">
        <f t="shared" ref="J425" si="317">J391+J395+J405+J410+J417+J424</f>
        <v>2749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112</v>
      </c>
      <c r="F426" s="48">
        <v>240</v>
      </c>
      <c r="G426" s="48">
        <v>30</v>
      </c>
      <c r="H426" s="48">
        <v>24</v>
      </c>
      <c r="I426" s="48">
        <v>60</v>
      </c>
      <c r="J426" s="48">
        <v>580</v>
      </c>
      <c r="K426" s="49">
        <v>362</v>
      </c>
      <c r="L426" s="48"/>
    </row>
    <row r="427" spans="1:12" ht="15">
      <c r="A427" s="25"/>
      <c r="B427" s="16"/>
      <c r="C427" s="11"/>
      <c r="D427" s="6"/>
      <c r="E427" s="50" t="s">
        <v>81</v>
      </c>
      <c r="F427" s="51">
        <v>15</v>
      </c>
      <c r="G427" s="51">
        <v>4</v>
      </c>
      <c r="H427" s="51">
        <v>4</v>
      </c>
      <c r="I427" s="51">
        <v>4</v>
      </c>
      <c r="J427" s="51">
        <v>54</v>
      </c>
      <c r="K427" s="52">
        <v>97</v>
      </c>
      <c r="L427" s="51"/>
    </row>
    <row r="428" spans="1:12" ht="15">
      <c r="A428" s="25"/>
      <c r="B428" s="16"/>
      <c r="C428" s="11"/>
      <c r="D428" s="7" t="s">
        <v>22</v>
      </c>
      <c r="E428" s="50" t="s">
        <v>45</v>
      </c>
      <c r="F428" s="51">
        <v>200</v>
      </c>
      <c r="G428" s="51">
        <v>3</v>
      </c>
      <c r="H428" s="51">
        <v>3</v>
      </c>
      <c r="I428" s="51">
        <v>15</v>
      </c>
      <c r="J428" s="51">
        <v>93</v>
      </c>
      <c r="K428" s="52">
        <v>692</v>
      </c>
      <c r="L428" s="51"/>
    </row>
    <row r="429" spans="1:12" ht="15">
      <c r="A429" s="25"/>
      <c r="B429" s="16"/>
      <c r="C429" s="11"/>
      <c r="D429" s="7" t="s">
        <v>23</v>
      </c>
      <c r="E429" s="50" t="s">
        <v>46</v>
      </c>
      <c r="F429" s="51">
        <v>50</v>
      </c>
      <c r="G429" s="51">
        <v>3</v>
      </c>
      <c r="H429" s="51">
        <v>1</v>
      </c>
      <c r="I429" s="51">
        <v>24</v>
      </c>
      <c r="J429" s="51">
        <v>119</v>
      </c>
      <c r="K429" s="52" t="s">
        <v>47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 t="s">
        <v>47</v>
      </c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9">SUM(G426:G432)</f>
        <v>40</v>
      </c>
      <c r="H433" s="21">
        <f t="shared" ref="H433" si="320">SUM(H426:H432)</f>
        <v>32</v>
      </c>
      <c r="I433" s="21">
        <f t="shared" ref="I433" si="321">SUM(I426:I432)</f>
        <v>103</v>
      </c>
      <c r="J433" s="21">
        <f t="shared" ref="J433" si="322">SUM(J426:J432)</f>
        <v>846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121</v>
      </c>
      <c r="F438" s="51">
        <v>60</v>
      </c>
      <c r="G438" s="51">
        <v>0</v>
      </c>
      <c r="H438" s="51">
        <v>0</v>
      </c>
      <c r="I438" s="51">
        <v>2</v>
      </c>
      <c r="J438" s="51">
        <v>10</v>
      </c>
      <c r="K438" s="52" t="s">
        <v>122</v>
      </c>
      <c r="L438" s="51"/>
    </row>
    <row r="439" spans="1:12" ht="15">
      <c r="A439" s="25"/>
      <c r="B439" s="16"/>
      <c r="C439" s="11"/>
      <c r="D439" s="7" t="s">
        <v>28</v>
      </c>
      <c r="E439" s="50" t="s">
        <v>91</v>
      </c>
      <c r="F439" s="51">
        <v>250</v>
      </c>
      <c r="G439" s="51">
        <v>14</v>
      </c>
      <c r="H439" s="51">
        <v>7</v>
      </c>
      <c r="I439" s="51">
        <v>22</v>
      </c>
      <c r="J439" s="51">
        <v>213</v>
      </c>
      <c r="K439" s="52">
        <v>139</v>
      </c>
      <c r="L439" s="51"/>
    </row>
    <row r="440" spans="1:12" ht="15">
      <c r="A440" s="25"/>
      <c r="B440" s="16"/>
      <c r="C440" s="11"/>
      <c r="D440" s="7" t="s">
        <v>29</v>
      </c>
      <c r="E440" s="50" t="s">
        <v>140</v>
      </c>
      <c r="F440" s="51">
        <v>120</v>
      </c>
      <c r="G440" s="51">
        <v>19</v>
      </c>
      <c r="H440" s="51">
        <v>11</v>
      </c>
      <c r="I440" s="51">
        <v>11</v>
      </c>
      <c r="J440" s="51">
        <v>205</v>
      </c>
      <c r="K440" s="52">
        <v>49</v>
      </c>
      <c r="L440" s="51"/>
    </row>
    <row r="441" spans="1:12" ht="15">
      <c r="A441" s="25"/>
      <c r="B441" s="16"/>
      <c r="C441" s="11"/>
      <c r="D441" s="7" t="s">
        <v>30</v>
      </c>
      <c r="E441" s="50" t="s">
        <v>75</v>
      </c>
      <c r="F441" s="51">
        <v>150</v>
      </c>
      <c r="G441" s="51">
        <v>8</v>
      </c>
      <c r="H441" s="51">
        <v>11</v>
      </c>
      <c r="I441" s="51">
        <v>41</v>
      </c>
      <c r="J441" s="51">
        <v>330</v>
      </c>
      <c r="K441" s="52">
        <v>297</v>
      </c>
      <c r="L441" s="51"/>
    </row>
    <row r="442" spans="1:12" ht="15">
      <c r="A442" s="25"/>
      <c r="B442" s="16"/>
      <c r="C442" s="11"/>
      <c r="D442" s="7" t="s">
        <v>31</v>
      </c>
      <c r="E442" s="50" t="s">
        <v>49</v>
      </c>
      <c r="F442" s="51">
        <v>200</v>
      </c>
      <c r="G442" s="51">
        <v>1</v>
      </c>
      <c r="H442" s="51">
        <v>0</v>
      </c>
      <c r="I442" s="51">
        <v>31</v>
      </c>
      <c r="J442" s="51">
        <v>124</v>
      </c>
      <c r="K442" s="52">
        <v>639</v>
      </c>
      <c r="L442" s="51"/>
    </row>
    <row r="443" spans="1:12" ht="15">
      <c r="A443" s="25"/>
      <c r="B443" s="16"/>
      <c r="C443" s="11"/>
      <c r="D443" s="7" t="s">
        <v>32</v>
      </c>
      <c r="E443" s="50" t="s">
        <v>87</v>
      </c>
      <c r="F443" s="51">
        <v>30</v>
      </c>
      <c r="G443" s="51">
        <v>4</v>
      </c>
      <c r="H443" s="51">
        <v>1</v>
      </c>
      <c r="I443" s="51">
        <v>23</v>
      </c>
      <c r="J443" s="51">
        <v>120</v>
      </c>
      <c r="K443" s="52">
        <v>551</v>
      </c>
      <c r="L443" s="51"/>
    </row>
    <row r="444" spans="1:12" ht="15">
      <c r="A444" s="25"/>
      <c r="B444" s="16"/>
      <c r="C444" s="11"/>
      <c r="D444" s="7" t="s">
        <v>33</v>
      </c>
      <c r="E444" s="50" t="s">
        <v>46</v>
      </c>
      <c r="F444" s="51">
        <v>40</v>
      </c>
      <c r="G444" s="51">
        <v>2</v>
      </c>
      <c r="H444" s="51">
        <v>0</v>
      </c>
      <c r="I444" s="51">
        <v>18</v>
      </c>
      <c r="J444" s="51">
        <v>76</v>
      </c>
      <c r="K444" s="52" t="s">
        <v>47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850</v>
      </c>
      <c r="G447" s="21">
        <f t="shared" ref="G447" si="328">SUM(G438:G446)</f>
        <v>48</v>
      </c>
      <c r="H447" s="21">
        <f t="shared" ref="H447" si="329">SUM(H438:H446)</f>
        <v>30</v>
      </c>
      <c r="I447" s="21">
        <f t="shared" ref="I447" si="330">SUM(I438:I446)</f>
        <v>148</v>
      </c>
      <c r="J447" s="21">
        <f t="shared" ref="J447" si="331">SUM(J438:J446)</f>
        <v>1078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141</v>
      </c>
      <c r="F448" s="51">
        <v>100</v>
      </c>
      <c r="G448" s="51">
        <v>9</v>
      </c>
      <c r="H448" s="51">
        <v>15</v>
      </c>
      <c r="I448" s="51">
        <v>44</v>
      </c>
      <c r="J448" s="51">
        <v>340</v>
      </c>
      <c r="K448" s="52" t="s">
        <v>47</v>
      </c>
      <c r="L448" s="51"/>
    </row>
    <row r="449" spans="1:12" ht="15">
      <c r="A449" s="25"/>
      <c r="B449" s="16"/>
      <c r="C449" s="11"/>
      <c r="D449" s="12" t="s">
        <v>31</v>
      </c>
      <c r="E449" s="50" t="s">
        <v>51</v>
      </c>
      <c r="F449" s="51">
        <v>200</v>
      </c>
      <c r="G449" s="51">
        <v>4</v>
      </c>
      <c r="H449" s="51">
        <v>3</v>
      </c>
      <c r="I449" s="51">
        <v>20</v>
      </c>
      <c r="J449" s="51">
        <v>132</v>
      </c>
      <c r="K449" s="52">
        <v>697</v>
      </c>
      <c r="L449" s="51"/>
    </row>
    <row r="450" spans="1:12" ht="15">
      <c r="A450" s="25"/>
      <c r="B450" s="16"/>
      <c r="C450" s="11"/>
      <c r="D450" s="6"/>
      <c r="E450" s="50" t="s">
        <v>92</v>
      </c>
      <c r="F450" s="51">
        <v>100</v>
      </c>
      <c r="G450" s="51">
        <v>0</v>
      </c>
      <c r="H450" s="51">
        <v>0</v>
      </c>
      <c r="I450" s="51">
        <v>10</v>
      </c>
      <c r="J450" s="51">
        <v>12</v>
      </c>
      <c r="K450" s="52" t="s">
        <v>47</v>
      </c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400</v>
      </c>
      <c r="G452" s="21">
        <f t="shared" ref="G452" si="333">SUM(G448:G451)</f>
        <v>13</v>
      </c>
      <c r="H452" s="21">
        <f t="shared" ref="H452" si="334">SUM(H448:H451)</f>
        <v>18</v>
      </c>
      <c r="I452" s="21">
        <f t="shared" ref="I452" si="335">SUM(I448:I451)</f>
        <v>74</v>
      </c>
      <c r="J452" s="21">
        <f t="shared" ref="J452" si="336">SUM(J448:J451)</f>
        <v>484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158</v>
      </c>
      <c r="F453" s="51">
        <v>100</v>
      </c>
      <c r="G453" s="51">
        <v>13</v>
      </c>
      <c r="H453" s="51">
        <v>12</v>
      </c>
      <c r="I453" s="51">
        <v>9</v>
      </c>
      <c r="J453" s="51">
        <v>194</v>
      </c>
      <c r="K453" s="52">
        <v>70</v>
      </c>
      <c r="L453" s="51"/>
    </row>
    <row r="454" spans="1:12" ht="15">
      <c r="A454" s="25"/>
      <c r="B454" s="16"/>
      <c r="C454" s="11"/>
      <c r="D454" s="7" t="s">
        <v>30</v>
      </c>
      <c r="E454" s="50" t="s">
        <v>70</v>
      </c>
      <c r="F454" s="51">
        <v>180</v>
      </c>
      <c r="G454" s="51">
        <v>4</v>
      </c>
      <c r="H454" s="51">
        <v>6</v>
      </c>
      <c r="I454" s="51">
        <v>24</v>
      </c>
      <c r="J454" s="51">
        <v>166</v>
      </c>
      <c r="K454" s="52">
        <v>472</v>
      </c>
      <c r="L454" s="51"/>
    </row>
    <row r="455" spans="1:12" ht="15">
      <c r="A455" s="25"/>
      <c r="B455" s="16"/>
      <c r="C455" s="11"/>
      <c r="D455" s="7" t="s">
        <v>31</v>
      </c>
      <c r="E455" s="50" t="s">
        <v>52</v>
      </c>
      <c r="F455" s="51">
        <v>200</v>
      </c>
      <c r="G455" s="51">
        <v>0</v>
      </c>
      <c r="H455" s="51">
        <v>0</v>
      </c>
      <c r="I455" s="51">
        <v>9</v>
      </c>
      <c r="J455" s="51">
        <v>35</v>
      </c>
      <c r="K455" s="52">
        <v>685</v>
      </c>
      <c r="L455" s="51"/>
    </row>
    <row r="456" spans="1:12" ht="15">
      <c r="A456" s="25"/>
      <c r="B456" s="16"/>
      <c r="C456" s="11"/>
      <c r="D456" s="7" t="s">
        <v>23</v>
      </c>
      <c r="E456" s="50" t="s">
        <v>46</v>
      </c>
      <c r="F456" s="51">
        <v>50</v>
      </c>
      <c r="G456" s="51">
        <v>3</v>
      </c>
      <c r="H456" s="51">
        <v>1</v>
      </c>
      <c r="I456" s="51">
        <v>25</v>
      </c>
      <c r="J456" s="51">
        <v>120</v>
      </c>
      <c r="K456" s="52" t="s">
        <v>47</v>
      </c>
      <c r="L456" s="51"/>
    </row>
    <row r="457" spans="1:12" ht="15">
      <c r="A457" s="25"/>
      <c r="B457" s="16"/>
      <c r="C457" s="11"/>
      <c r="D457" s="6"/>
      <c r="E457" s="50" t="s">
        <v>159</v>
      </c>
      <c r="F457" s="51">
        <v>80</v>
      </c>
      <c r="G457" s="51">
        <v>1</v>
      </c>
      <c r="H457" s="51">
        <v>15</v>
      </c>
      <c r="I457" s="51">
        <v>5</v>
      </c>
      <c r="J457" s="51">
        <v>162</v>
      </c>
      <c r="K457" s="52" t="s">
        <v>160</v>
      </c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610</v>
      </c>
      <c r="G459" s="21">
        <f t="shared" ref="G459" si="338">SUM(G453:G458)</f>
        <v>21</v>
      </c>
      <c r="H459" s="21">
        <f t="shared" ref="H459" si="339">SUM(H453:H458)</f>
        <v>34</v>
      </c>
      <c r="I459" s="21">
        <f t="shared" ref="I459" si="340">SUM(I453:I458)</f>
        <v>72</v>
      </c>
      <c r="J459" s="21">
        <f t="shared" ref="J459" si="341">SUM(J453:J458)</f>
        <v>677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74</v>
      </c>
      <c r="F460" s="51">
        <v>200</v>
      </c>
      <c r="G460" s="51">
        <v>6</v>
      </c>
      <c r="H460" s="51">
        <v>6</v>
      </c>
      <c r="I460" s="51">
        <v>18</v>
      </c>
      <c r="J460" s="51">
        <v>151</v>
      </c>
      <c r="K460" s="52" t="s">
        <v>47</v>
      </c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6</v>
      </c>
      <c r="H466" s="21">
        <f t="shared" ref="H466" si="344">SUM(H460:H465)</f>
        <v>6</v>
      </c>
      <c r="I466" s="21">
        <f t="shared" ref="I466" si="345">SUM(I460:I465)</f>
        <v>18</v>
      </c>
      <c r="J466" s="21">
        <f t="shared" ref="J466" si="346">SUM(J460:J465)</f>
        <v>151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2565</v>
      </c>
      <c r="G467" s="34">
        <f t="shared" ref="G467" si="348">G433+G437+G447+G452+G459+G466</f>
        <v>128</v>
      </c>
      <c r="H467" s="34">
        <f t="shared" ref="H467" si="349">H433+H437+H447+H452+H459+H466</f>
        <v>120</v>
      </c>
      <c r="I467" s="34">
        <f t="shared" ref="I467" si="350">I433+I437+I447+I452+I459+I466</f>
        <v>415</v>
      </c>
      <c r="J467" s="34">
        <f t="shared" ref="J467" si="351">J433+J437+J447+J452+J459+J466</f>
        <v>3236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88</v>
      </c>
      <c r="F468" s="48">
        <v>180</v>
      </c>
      <c r="G468" s="48">
        <v>6</v>
      </c>
      <c r="H468" s="48">
        <v>8</v>
      </c>
      <c r="I468" s="48">
        <v>30</v>
      </c>
      <c r="J468" s="48">
        <v>209</v>
      </c>
      <c r="K468" s="49">
        <v>35</v>
      </c>
      <c r="L468" s="48"/>
    </row>
    <row r="469" spans="1:12" ht="15">
      <c r="A469" s="25"/>
      <c r="B469" s="16"/>
      <c r="C469" s="11"/>
      <c r="D469" s="6"/>
      <c r="E469" s="50" t="s">
        <v>81</v>
      </c>
      <c r="F469" s="51">
        <v>15</v>
      </c>
      <c r="G469" s="51">
        <v>4</v>
      </c>
      <c r="H469" s="51">
        <v>4</v>
      </c>
      <c r="I469" s="51">
        <v>4</v>
      </c>
      <c r="J469" s="51">
        <v>54</v>
      </c>
      <c r="K469" s="52">
        <v>97</v>
      </c>
      <c r="L469" s="51"/>
    </row>
    <row r="470" spans="1:12" ht="15">
      <c r="A470" s="25"/>
      <c r="B470" s="16"/>
      <c r="C470" s="11"/>
      <c r="D470" s="7" t="s">
        <v>22</v>
      </c>
      <c r="E470" s="50" t="s">
        <v>45</v>
      </c>
      <c r="F470" s="51">
        <v>200</v>
      </c>
      <c r="G470" s="51">
        <v>3</v>
      </c>
      <c r="H470" s="51">
        <v>3</v>
      </c>
      <c r="I470" s="51">
        <v>15</v>
      </c>
      <c r="J470" s="51">
        <v>93</v>
      </c>
      <c r="K470" s="52">
        <v>692</v>
      </c>
      <c r="L470" s="51"/>
    </row>
    <row r="471" spans="1:12" ht="15">
      <c r="A471" s="25"/>
      <c r="B471" s="16"/>
      <c r="C471" s="11"/>
      <c r="D471" s="7" t="s">
        <v>23</v>
      </c>
      <c r="E471" s="50" t="s">
        <v>46</v>
      </c>
      <c r="F471" s="51">
        <v>70</v>
      </c>
      <c r="G471" s="51">
        <v>5</v>
      </c>
      <c r="H471" s="51">
        <v>1</v>
      </c>
      <c r="I471" s="51">
        <v>35</v>
      </c>
      <c r="J471" s="51">
        <v>174</v>
      </c>
      <c r="K471" s="52" t="s">
        <v>47</v>
      </c>
      <c r="L471" s="51"/>
    </row>
    <row r="472" spans="1:12" ht="15">
      <c r="A472" s="25"/>
      <c r="B472" s="16"/>
      <c r="C472" s="11"/>
      <c r="D472" s="7" t="s">
        <v>24</v>
      </c>
      <c r="E472" s="50" t="s">
        <v>92</v>
      </c>
      <c r="F472" s="51">
        <v>100</v>
      </c>
      <c r="G472" s="51">
        <v>0</v>
      </c>
      <c r="H472" s="51">
        <v>0</v>
      </c>
      <c r="I472" s="51">
        <v>10</v>
      </c>
      <c r="J472" s="51">
        <v>12</v>
      </c>
      <c r="K472" s="52" t="s">
        <v>47</v>
      </c>
      <c r="L472" s="51"/>
    </row>
    <row r="473" spans="1:12" ht="15">
      <c r="A473" s="25"/>
      <c r="B473" s="16"/>
      <c r="C473" s="11"/>
      <c r="D473" s="6"/>
      <c r="E473" s="50" t="s">
        <v>54</v>
      </c>
      <c r="F473" s="51">
        <v>40</v>
      </c>
      <c r="G473" s="51">
        <v>5</v>
      </c>
      <c r="H473" s="51">
        <v>5</v>
      </c>
      <c r="I473" s="51">
        <v>0</v>
      </c>
      <c r="J473" s="51">
        <v>63</v>
      </c>
      <c r="K473" s="52">
        <v>337</v>
      </c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605</v>
      </c>
      <c r="G475" s="21">
        <f t="shared" ref="G475" si="353">SUM(G468:G474)</f>
        <v>23</v>
      </c>
      <c r="H475" s="21">
        <f t="shared" ref="H475" si="354">SUM(H468:H474)</f>
        <v>21</v>
      </c>
      <c r="I475" s="21">
        <f t="shared" ref="I475" si="355">SUM(I468:I474)</f>
        <v>94</v>
      </c>
      <c r="J475" s="21">
        <f t="shared" ref="J475" si="356">SUM(J468:J474)</f>
        <v>605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89</v>
      </c>
      <c r="F480" s="51">
        <v>80</v>
      </c>
      <c r="G480" s="51">
        <v>2</v>
      </c>
      <c r="H480" s="51">
        <v>6</v>
      </c>
      <c r="I480" s="51">
        <v>10</v>
      </c>
      <c r="J480" s="51">
        <v>106</v>
      </c>
      <c r="K480" s="52">
        <v>78</v>
      </c>
      <c r="L480" s="51"/>
    </row>
    <row r="481" spans="1:12" ht="15">
      <c r="A481" s="25"/>
      <c r="B481" s="16"/>
      <c r="C481" s="11"/>
      <c r="D481" s="7" t="s">
        <v>28</v>
      </c>
      <c r="E481" s="50" t="s">
        <v>124</v>
      </c>
      <c r="F481" s="51">
        <v>250</v>
      </c>
      <c r="G481" s="51">
        <v>10.4</v>
      </c>
      <c r="H481" s="51">
        <v>3.3</v>
      </c>
      <c r="I481" s="51">
        <v>18.3</v>
      </c>
      <c r="J481" s="51">
        <v>144.19999999999999</v>
      </c>
      <c r="K481" s="52">
        <v>71</v>
      </c>
      <c r="L481" s="51"/>
    </row>
    <row r="482" spans="1:12" ht="15">
      <c r="A482" s="25"/>
      <c r="B482" s="16"/>
      <c r="C482" s="11"/>
      <c r="D482" s="7" t="s">
        <v>29</v>
      </c>
      <c r="E482" s="50" t="s">
        <v>161</v>
      </c>
      <c r="F482" s="51">
        <v>100</v>
      </c>
      <c r="G482" s="51">
        <v>13</v>
      </c>
      <c r="H482" s="51">
        <v>18</v>
      </c>
      <c r="I482" s="51">
        <v>74</v>
      </c>
      <c r="J482" s="51">
        <v>484</v>
      </c>
      <c r="K482" s="52" t="s">
        <v>162</v>
      </c>
      <c r="L482" s="51"/>
    </row>
    <row r="483" spans="1:12" ht="15">
      <c r="A483" s="25"/>
      <c r="B483" s="16"/>
      <c r="C483" s="11"/>
      <c r="D483" s="7" t="s">
        <v>30</v>
      </c>
      <c r="E483" s="50" t="s">
        <v>70</v>
      </c>
      <c r="F483" s="51">
        <v>180</v>
      </c>
      <c r="G483" s="51">
        <v>4</v>
      </c>
      <c r="H483" s="51">
        <v>6</v>
      </c>
      <c r="I483" s="51">
        <v>24</v>
      </c>
      <c r="J483" s="51">
        <v>166</v>
      </c>
      <c r="K483" s="52">
        <v>472</v>
      </c>
      <c r="L483" s="51"/>
    </row>
    <row r="484" spans="1:12" ht="15">
      <c r="A484" s="25"/>
      <c r="B484" s="16"/>
      <c r="C484" s="11"/>
      <c r="D484" s="7" t="s">
        <v>31</v>
      </c>
      <c r="E484" s="50" t="s">
        <v>59</v>
      </c>
      <c r="F484" s="51">
        <v>200</v>
      </c>
      <c r="G484" s="51">
        <v>0</v>
      </c>
      <c r="H484" s="51">
        <v>0</v>
      </c>
      <c r="I484" s="51">
        <v>20</v>
      </c>
      <c r="J484" s="51">
        <v>76</v>
      </c>
      <c r="K484" s="52">
        <v>305</v>
      </c>
      <c r="L484" s="51"/>
    </row>
    <row r="485" spans="1:12" ht="15">
      <c r="A485" s="25"/>
      <c r="B485" s="16"/>
      <c r="C485" s="11"/>
      <c r="D485" s="7" t="s">
        <v>32</v>
      </c>
      <c r="E485" s="50" t="s">
        <v>46</v>
      </c>
      <c r="F485" s="51">
        <v>50</v>
      </c>
      <c r="G485" s="51">
        <v>4</v>
      </c>
      <c r="H485" s="51">
        <v>1</v>
      </c>
      <c r="I485" s="51">
        <v>27</v>
      </c>
      <c r="J485" s="51">
        <v>137</v>
      </c>
      <c r="K485" s="52" t="s">
        <v>47</v>
      </c>
      <c r="L485" s="51"/>
    </row>
    <row r="486" spans="1:12" ht="15">
      <c r="A486" s="25"/>
      <c r="B486" s="16"/>
      <c r="C486" s="11"/>
      <c r="D486" s="7" t="s">
        <v>33</v>
      </c>
      <c r="E486" s="50" t="s">
        <v>46</v>
      </c>
      <c r="F486" s="51">
        <v>40</v>
      </c>
      <c r="G486" s="51">
        <v>2</v>
      </c>
      <c r="H486" s="51">
        <v>0</v>
      </c>
      <c r="I486" s="51">
        <v>18</v>
      </c>
      <c r="J486" s="51">
        <v>76</v>
      </c>
      <c r="K486" s="52" t="s">
        <v>47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900</v>
      </c>
      <c r="G489" s="21">
        <f t="shared" ref="G489" si="363">SUM(G480:G488)</f>
        <v>35.4</v>
      </c>
      <c r="H489" s="21">
        <f t="shared" ref="H489" si="364">SUM(H480:H488)</f>
        <v>34.299999999999997</v>
      </c>
      <c r="I489" s="21">
        <f t="shared" ref="I489" si="365">SUM(I480:I488)</f>
        <v>191.3</v>
      </c>
      <c r="J489" s="21">
        <f t="shared" ref="J489" si="366">SUM(J480:J488)</f>
        <v>1189.2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142</v>
      </c>
      <c r="F490" s="51">
        <v>100</v>
      </c>
      <c r="G490" s="51">
        <v>9</v>
      </c>
      <c r="H490" s="51">
        <v>15</v>
      </c>
      <c r="I490" s="51">
        <v>44</v>
      </c>
      <c r="J490" s="51">
        <v>340</v>
      </c>
      <c r="K490" s="52" t="s">
        <v>47</v>
      </c>
      <c r="L490" s="51"/>
    </row>
    <row r="491" spans="1:12" ht="15">
      <c r="A491" s="25"/>
      <c r="B491" s="16"/>
      <c r="C491" s="11"/>
      <c r="D491" s="12" t="s">
        <v>31</v>
      </c>
      <c r="E491" s="50" t="s">
        <v>123</v>
      </c>
      <c r="F491" s="51">
        <v>200</v>
      </c>
      <c r="G491" s="51">
        <v>1</v>
      </c>
      <c r="H491" s="51">
        <v>1</v>
      </c>
      <c r="I491" s="51">
        <v>11</v>
      </c>
      <c r="J491" s="51">
        <v>61</v>
      </c>
      <c r="K491" s="52">
        <v>283</v>
      </c>
      <c r="L491" s="51"/>
    </row>
    <row r="492" spans="1:12" ht="15">
      <c r="A492" s="25"/>
      <c r="B492" s="16"/>
      <c r="C492" s="11"/>
      <c r="D492" s="6"/>
      <c r="E492" s="50" t="s">
        <v>92</v>
      </c>
      <c r="F492" s="51">
        <v>150</v>
      </c>
      <c r="G492" s="51">
        <v>1</v>
      </c>
      <c r="H492" s="51">
        <v>0</v>
      </c>
      <c r="I492" s="51">
        <v>15</v>
      </c>
      <c r="J492" s="51">
        <v>18</v>
      </c>
      <c r="K492" s="52" t="s">
        <v>47</v>
      </c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450</v>
      </c>
      <c r="G494" s="21">
        <f t="shared" ref="G494" si="368">SUM(G490:G493)</f>
        <v>11</v>
      </c>
      <c r="H494" s="21">
        <f t="shared" ref="H494" si="369">SUM(H490:H493)</f>
        <v>16</v>
      </c>
      <c r="I494" s="21">
        <f t="shared" ref="I494" si="370">SUM(I490:I493)</f>
        <v>70</v>
      </c>
      <c r="J494" s="21">
        <f t="shared" ref="J494" si="371">SUM(J490:J493)</f>
        <v>419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1955</v>
      </c>
      <c r="G509" s="34">
        <f t="shared" ref="G509" si="383">G475+G479+G489+G494+G501+G508</f>
        <v>69.400000000000006</v>
      </c>
      <c r="H509" s="34">
        <f t="shared" ref="H509" si="384">H475+H479+H489+H494+H501+H508</f>
        <v>71.3</v>
      </c>
      <c r="I509" s="34">
        <f t="shared" ref="I509" si="385">I475+I479+I489+I494+I501+I508</f>
        <v>355.3</v>
      </c>
      <c r="J509" s="34">
        <f t="shared" ref="J509" si="386">J475+J479+J489+J494+J501+J508</f>
        <v>2213.1999999999998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2499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98.84</v>
      </c>
      <c r="H594" s="42">
        <f t="shared" si="456"/>
        <v>106.83</v>
      </c>
      <c r="I594" s="42">
        <f t="shared" si="456"/>
        <v>385.63</v>
      </c>
      <c r="J594" s="42">
        <f t="shared" si="456"/>
        <v>2744.12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2023-10-17T09:32:40Z</cp:lastPrinted>
  <dcterms:created xsi:type="dcterms:W3CDTF">2022-05-16T14:23:56Z</dcterms:created>
  <dcterms:modified xsi:type="dcterms:W3CDTF">2026-04-29T07:09:33Z</dcterms:modified>
</cp:coreProperties>
</file>